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gina WEB_SIAU\Economia Social\Registro CEE y SL\"/>
    </mc:Choice>
  </mc:AlternateContent>
  <xr:revisionPtr revIDLastSave="0" documentId="8_{FE9FC7D0-3F41-4868-AA65-D2C681D1C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-03-2024" sheetId="17" r:id="rId1"/>
  </sheets>
  <externalReferences>
    <externalReference r:id="rId2"/>
  </externalReferences>
  <definedNames>
    <definedName name="_xlnm._FilterDatabase" localSheetId="0" hidden="1">'31-03-2024'!$A$81:$G$176</definedName>
    <definedName name="_xlnm.Print_Area" localSheetId="0">'31-03-2024'!$A$1:$G$388</definedName>
    <definedName name="BASE_DE_DATOS">#REF!</definedName>
    <definedName name="DATOS">#REF!</definedName>
    <definedName name="NUEVO">#REF!</definedName>
    <definedName name="REGISTR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7" i="17" l="1"/>
  <c r="B277" i="17"/>
  <c r="A76" i="17" l="1"/>
  <c r="A163" i="17"/>
  <c r="C364" i="17" l="1"/>
  <c r="B364" i="17"/>
  <c r="C383" i="17" l="1"/>
  <c r="B383" i="17"/>
  <c r="C206" i="17" l="1"/>
  <c r="B206" i="17"/>
  <c r="C242" i="17" l="1"/>
  <c r="B242" i="17"/>
  <c r="C176" i="17"/>
  <c r="B176" i="17"/>
  <c r="C25" i="17" l="1"/>
  <c r="B25" i="17"/>
  <c r="C78" i="17" l="1"/>
  <c r="B78" i="17"/>
  <c r="B264" i="17" l="1"/>
  <c r="C264" i="17"/>
  <c r="D387" i="17" l="1"/>
  <c r="D388" i="17" l="1"/>
</calcChain>
</file>

<file path=xl/sharedStrings.xml><?xml version="1.0" encoding="utf-8"?>
<sst xmlns="http://schemas.openxmlformats.org/spreadsheetml/2006/main" count="1737" uniqueCount="1328">
  <si>
    <t>INTEGRA MANTENIMIENTO, GESTIÓN Y SERVICIOS INTEGRADOS CENTRO ESPECIAL DE EMPLEO, S.L.</t>
  </si>
  <si>
    <t>Radiotelefonía</t>
  </si>
  <si>
    <t>SALARCA, S. COOP. DE INICIATIVA SOCIAL</t>
  </si>
  <si>
    <t>F-37467891</t>
  </si>
  <si>
    <t>ADISNERSO, S.L.</t>
  </si>
  <si>
    <t>PALADIO ARTE</t>
  </si>
  <si>
    <t>G-40201337</t>
  </si>
  <si>
    <t>B-82992744</t>
  </si>
  <si>
    <t>G-37267218</t>
  </si>
  <si>
    <t>B-47345111</t>
  </si>
  <si>
    <t>A-47406491</t>
  </si>
  <si>
    <t>B-47468319</t>
  </si>
  <si>
    <t>Reciclado de aceite vegetal usado. Reparto de productos alimenticios y bebidas en máquinas expendedoras. Comercio por menor biomasa. Recogida y tratamiento de otros bienes usados</t>
  </si>
  <si>
    <t>SERVIOLID 2001, S.L.</t>
  </si>
  <si>
    <t>Ctra. Villarroañe, Km. 2                                               24005 - LEÓN</t>
  </si>
  <si>
    <t>B-24374936</t>
  </si>
  <si>
    <t>A-24370868</t>
  </si>
  <si>
    <t>B-24421539</t>
  </si>
  <si>
    <t>983 21 93 34</t>
  </si>
  <si>
    <t>987 41 29 85</t>
  </si>
  <si>
    <t>B-24351595</t>
  </si>
  <si>
    <t>B-24420101</t>
  </si>
  <si>
    <t>B-24436487</t>
  </si>
  <si>
    <t>B-24452971</t>
  </si>
  <si>
    <t>B-24460297</t>
  </si>
  <si>
    <t>B-24469884</t>
  </si>
  <si>
    <t>A-24472474</t>
  </si>
  <si>
    <t>A-24381519</t>
  </si>
  <si>
    <t>B-24459372</t>
  </si>
  <si>
    <t>B-24493645</t>
  </si>
  <si>
    <t>A-34169961</t>
  </si>
  <si>
    <t>B-34209437</t>
  </si>
  <si>
    <t>G-37021946</t>
  </si>
  <si>
    <t>B-37337276</t>
  </si>
  <si>
    <t xml:space="preserve">947 27 08 55                                                </t>
  </si>
  <si>
    <t>CENTRO ESPECIAL DE EMPLEO</t>
  </si>
  <si>
    <t xml:space="preserve">923 18 68 93                                                            </t>
  </si>
  <si>
    <t>Fabricación envases y embalajes de madera</t>
  </si>
  <si>
    <t>Servicios Integrales de Limpieza</t>
  </si>
  <si>
    <t>Fabricación de accesorios y herrajes de aluminio</t>
  </si>
  <si>
    <t>Área de servicio</t>
  </si>
  <si>
    <t>Transporte de mercancias por carretera</t>
  </si>
  <si>
    <t>CENTRO DE TRANSICIÓN AL EMPLEO ORDINARIO, SL</t>
  </si>
  <si>
    <t>FAEMA EMPLEO, S.L.U.</t>
  </si>
  <si>
    <t>B-05226063</t>
  </si>
  <si>
    <t>Serigrafía, arreglos de costura y limpieza</t>
  </si>
  <si>
    <t>Artes Gráficas</t>
  </si>
  <si>
    <t>Limpieza, distribución postal, jardinería y restauración</t>
  </si>
  <si>
    <t>947 46 05 40</t>
  </si>
  <si>
    <t>Comercio al por menor de semillas, flores y plantas</t>
  </si>
  <si>
    <t>Arreglos de ropa</t>
  </si>
  <si>
    <t>EXPLOTACIÓN ESTACIÓN DE SERVICIO, S.A.</t>
  </si>
  <si>
    <t>A-80393812</t>
  </si>
  <si>
    <t>Servicios de limpieza</t>
  </si>
  <si>
    <t>INSERADECCO SERVICIOS ESPECIALES, S.A.UNIPERSONAL</t>
  </si>
  <si>
    <t>B-24505604</t>
  </si>
  <si>
    <t xml:space="preserve">980 50 03 50 </t>
  </si>
  <si>
    <t>ANTÓN CENTRO ESPECIAL DE EMPLEO, S.L.</t>
  </si>
  <si>
    <t>B-47613393</t>
  </si>
  <si>
    <t>Explotación estación de servicio</t>
  </si>
  <si>
    <t>F-37452109</t>
  </si>
  <si>
    <t>983 59 10 44</t>
  </si>
  <si>
    <t>947 48 46 04</t>
  </si>
  <si>
    <t>923 18 68 59</t>
  </si>
  <si>
    <t>INSERTA INNOVACIÓN SOCIAL, S.L.</t>
  </si>
  <si>
    <t>B-09518093</t>
  </si>
  <si>
    <t>GRUPO EMPLEA DE SERVICIOS INTEGRALES, S.L.</t>
  </si>
  <si>
    <t>B-24541286</t>
  </si>
  <si>
    <t>Limpieza</t>
  </si>
  <si>
    <t>B-24566994</t>
  </si>
  <si>
    <t>979 16 82 00</t>
  </si>
  <si>
    <t>DIGITAL AUDIO INSTALACIONES, S.L.</t>
  </si>
  <si>
    <t>Venta carburantes al por menor</t>
  </si>
  <si>
    <t>GRUPO LINCE ASPRONA, S.L.U.</t>
  </si>
  <si>
    <t>EMPLEODOWN, S.L.</t>
  </si>
  <si>
    <t>ECOLOGÍA, NUTRICIÓN Y SALUD, S.L.</t>
  </si>
  <si>
    <t>CASTELLANA DE PORTAFOTOS, S.L.</t>
  </si>
  <si>
    <t>SINBARRERAS, S.L.</t>
  </si>
  <si>
    <t>DESATASCOS ZAPICO, S.L.</t>
  </si>
  <si>
    <t>ACCESORIOS CONTINENTALES, S.A.L.</t>
  </si>
  <si>
    <t>EMPADES-SIGLO XXI, SL</t>
  </si>
  <si>
    <t>SERVIGEST BURGOS, S.L.</t>
  </si>
  <si>
    <t>INSOLAMIS</t>
  </si>
  <si>
    <t>B-05127758</t>
  </si>
  <si>
    <t>B-05132857</t>
  </si>
  <si>
    <t>B-47482179</t>
  </si>
  <si>
    <t>B-83455857</t>
  </si>
  <si>
    <t>G-09014069</t>
  </si>
  <si>
    <t>G-09023490</t>
  </si>
  <si>
    <t>B-09306598</t>
  </si>
  <si>
    <t>A-79449302</t>
  </si>
  <si>
    <t>B-09052424</t>
  </si>
  <si>
    <t>B-09367657</t>
  </si>
  <si>
    <t>G-09374885</t>
  </si>
  <si>
    <t>G-09020025</t>
  </si>
  <si>
    <t>B-09421520</t>
  </si>
  <si>
    <t>B-09435652</t>
  </si>
  <si>
    <t>G-24010886</t>
  </si>
  <si>
    <t>A-24072068</t>
  </si>
  <si>
    <t>B-24228959</t>
  </si>
  <si>
    <t>B-24256554</t>
  </si>
  <si>
    <t>A-79475729</t>
  </si>
  <si>
    <t>B-24408114</t>
  </si>
  <si>
    <t>B-24286122</t>
  </si>
  <si>
    <t>A-24034365</t>
  </si>
  <si>
    <t>G-24274664</t>
  </si>
  <si>
    <t>B-24345969</t>
  </si>
  <si>
    <t>A-33116062</t>
  </si>
  <si>
    <t>Limpieza edificios y locales</t>
  </si>
  <si>
    <t>Transporte de mercancías</t>
  </si>
  <si>
    <t xml:space="preserve">987 42 53 53                                       </t>
  </si>
  <si>
    <t>A-84547546</t>
  </si>
  <si>
    <t>INSTITUTO MINUSVÁLIDO ASTUR, S.A.L.</t>
  </si>
  <si>
    <t>Viverismo. Reciclaje de aceite vegetal usado.</t>
  </si>
  <si>
    <t>Carpintería, cartonaje, albañilería y taller de confección. Reciclaje de aceite vegetal usado</t>
  </si>
  <si>
    <t xml:space="preserve">987 20 12 05                                                             </t>
  </si>
  <si>
    <t>Envasado y distribución de productos dieteticos</t>
  </si>
  <si>
    <t>DETECCIÓN ROBO INCENDIO Y SEGURIDAD, S.L.</t>
  </si>
  <si>
    <t>G-47627906</t>
  </si>
  <si>
    <t>Prestación de servicios</t>
  </si>
  <si>
    <t>TRANSPORTES ADAPTADOS REGIONALES, S.L.</t>
  </si>
  <si>
    <t>B-84158922</t>
  </si>
  <si>
    <t>Transporte de viajeros por carretera</t>
  </si>
  <si>
    <t>Nº TRAB. DISCP.</t>
  </si>
  <si>
    <t>Servicios publicitarios</t>
  </si>
  <si>
    <t>Lavandería industrial</t>
  </si>
  <si>
    <t>INTEGRA MIRANDA, S.L.</t>
  </si>
  <si>
    <t>B-83345652</t>
  </si>
  <si>
    <t>A-79476941</t>
  </si>
  <si>
    <t>G-49007776</t>
  </si>
  <si>
    <t>B-49201098</t>
  </si>
  <si>
    <t>B-49201700</t>
  </si>
  <si>
    <t>Jardineria y Servicios</t>
  </si>
  <si>
    <t>Limpiezas industriales</t>
  </si>
  <si>
    <t>Servicio de colocación de personas con discapacidad</t>
  </si>
  <si>
    <t>Imprenta</t>
  </si>
  <si>
    <t>Limpieza, jardinería y servicios</t>
  </si>
  <si>
    <t>Arrendamiento de vehículos</t>
  </si>
  <si>
    <t>Venta al por menor de Carburantes y Lubricantes</t>
  </si>
  <si>
    <t>Fabricación perfumes</t>
  </si>
  <si>
    <t>B-09508078</t>
  </si>
  <si>
    <t>Servicios de limpieza y jardinería</t>
  </si>
  <si>
    <t>Fabricación productos alimenticios</t>
  </si>
  <si>
    <t>B-47488788</t>
  </si>
  <si>
    <t>B-47471222</t>
  </si>
  <si>
    <t>B-47491691</t>
  </si>
  <si>
    <t>B-47517727</t>
  </si>
  <si>
    <t>B-47544374</t>
  </si>
  <si>
    <t>987 21 90 57</t>
  </si>
  <si>
    <t>987 22 19 70</t>
  </si>
  <si>
    <t>921 42 41 08</t>
  </si>
  <si>
    <t>921 44 50 00</t>
  </si>
  <si>
    <t>975 23 21 96</t>
  </si>
  <si>
    <t>983 22 51 25</t>
  </si>
  <si>
    <t>983 22 28 75</t>
  </si>
  <si>
    <t>983 22 63 61</t>
  </si>
  <si>
    <t>980 63 26 63</t>
  </si>
  <si>
    <t>B-40126047</t>
  </si>
  <si>
    <t>G-40021586</t>
  </si>
  <si>
    <t>B-40193930</t>
  </si>
  <si>
    <t>B-09477464</t>
  </si>
  <si>
    <t>B-40203465</t>
  </si>
  <si>
    <t>B-42148684</t>
  </si>
  <si>
    <t>B-47215959</t>
  </si>
  <si>
    <t>ENGRAL ASOCIADOS, S.L.</t>
  </si>
  <si>
    <t>B-24508616</t>
  </si>
  <si>
    <t>Limpieza de edificios y mantenimiento de comunidades de vecinos</t>
  </si>
  <si>
    <t>ERNYPAL, S.L.</t>
  </si>
  <si>
    <t>B-47633409</t>
  </si>
  <si>
    <t>BERO SISTEMAS, S.L.</t>
  </si>
  <si>
    <t>B-47550801</t>
  </si>
  <si>
    <t>Lavado de vehículos</t>
  </si>
  <si>
    <t>Servicios de mantenimiento, limpieza y otros</t>
  </si>
  <si>
    <t>Mantenimiento de jardines</t>
  </si>
  <si>
    <t>A-83838706</t>
  </si>
  <si>
    <t>Multiservicios intensivos de personal</t>
  </si>
  <si>
    <t>B-24514150</t>
  </si>
  <si>
    <t>TELÉFONO</t>
  </si>
  <si>
    <t>Comercio minorista</t>
  </si>
  <si>
    <t>AGRUPACIÓN GASOLINERAS, S.L.</t>
  </si>
  <si>
    <t>B-24600421</t>
  </si>
  <si>
    <t>GONZÁLEZ TEIJÓN, S.L.</t>
  </si>
  <si>
    <t>B-24570616</t>
  </si>
  <si>
    <t xml:space="preserve">LABORATORIO L´AROME, S.L. </t>
  </si>
  <si>
    <t>987 84 97 50</t>
  </si>
  <si>
    <t>987 23 91 23</t>
  </si>
  <si>
    <t>ASPODEMI</t>
  </si>
  <si>
    <t>987 30 07 31</t>
  </si>
  <si>
    <t xml:space="preserve">Estación de servicio </t>
  </si>
  <si>
    <t>SIRO VENTA DE BAÑOS, S.A.</t>
  </si>
  <si>
    <t>Comercio menor fuera establecimiento</t>
  </si>
  <si>
    <t>987 09 46 86</t>
  </si>
  <si>
    <t>Comercio al por menor de carburantes</t>
  </si>
  <si>
    <t>GESTILAN ESTACIONES DE SERVICIO, S.L.</t>
  </si>
  <si>
    <t>B-24530347</t>
  </si>
  <si>
    <t>ARACE-AVATA, S.L.</t>
  </si>
  <si>
    <t>B-09453689</t>
  </si>
  <si>
    <t>Asesoramiento accidentados tráfico</t>
  </si>
  <si>
    <t>GASOLINERAS PECAFER, S.L.</t>
  </si>
  <si>
    <t>B-24389520</t>
  </si>
  <si>
    <t>SOCIEDAD COOPERATIVA DE INICIATIVA SOCIAL PORSIETE</t>
  </si>
  <si>
    <t>Creación e interpretación artística</t>
  </si>
  <si>
    <t>B-47615240</t>
  </si>
  <si>
    <t>APADEFIM 2000, S.L.U.</t>
  </si>
  <si>
    <t>SERVIFADESS, S.L.</t>
  </si>
  <si>
    <t xml:space="preserve">947 50 92 34 </t>
  </si>
  <si>
    <t>JESA AVATA VALLADOLID, S.L.</t>
  </si>
  <si>
    <t>B-42193698</t>
  </si>
  <si>
    <t>PROYECTO SOCIAL DE INTEGRACIÓN, S.L.</t>
  </si>
  <si>
    <t>LIMPIEZAS MARFER LEON, S.L.</t>
  </si>
  <si>
    <t>MONTAJES MAEC, S.L.</t>
  </si>
  <si>
    <t>ÁVILA</t>
  </si>
  <si>
    <t>BURGOS</t>
  </si>
  <si>
    <t xml:space="preserve">ASADEMA </t>
  </si>
  <si>
    <t>ASPANIAS</t>
  </si>
  <si>
    <t>Lavandería Industrial</t>
  </si>
  <si>
    <t>LAYCOVEL, S.L.</t>
  </si>
  <si>
    <t>Manipulación de envases</t>
  </si>
  <si>
    <t>B-95367884</t>
  </si>
  <si>
    <t>GESTIÓN DE RECURSOS TRADIS, S.L.</t>
  </si>
  <si>
    <t>B-01415926</t>
  </si>
  <si>
    <t>SERVIPACE, S.L.</t>
  </si>
  <si>
    <t>SORDOS LEONESES,S.L.</t>
  </si>
  <si>
    <t>EL HENAR SERVICIOS EXTERNOS, S.L.</t>
  </si>
  <si>
    <t>B-47653209</t>
  </si>
  <si>
    <t>Manipulados de papel y servicios</t>
  </si>
  <si>
    <t>SALAMANCA</t>
  </si>
  <si>
    <t>LOS JARDINEROS DE LA UNIDAD ESPECIAL, S.L.</t>
  </si>
  <si>
    <t>B-40215436</t>
  </si>
  <si>
    <t>947 29 74 80</t>
  </si>
  <si>
    <t>B-47634530</t>
  </si>
  <si>
    <t>SERVICIOS E INICIATIVAS LABORALES, S.L</t>
  </si>
  <si>
    <t>ASPRODES</t>
  </si>
  <si>
    <t>SEGOVIA</t>
  </si>
  <si>
    <t>SORIA</t>
  </si>
  <si>
    <t>ASOVICAUTO, S.L.</t>
  </si>
  <si>
    <t>VALLADOLID</t>
  </si>
  <si>
    <t>SAN JUAN DE DIOS, S.L.</t>
  </si>
  <si>
    <t>CASTILLO BENAVENTE, S.A.</t>
  </si>
  <si>
    <t xml:space="preserve">LAVANDERIA RIALCA, S.L. </t>
  </si>
  <si>
    <t>ACTIVIDAD</t>
  </si>
  <si>
    <t>DESECOM SEGURIDAD, S.L.</t>
  </si>
  <si>
    <t>MIRA LO QUE TE DIGO, S.L.</t>
  </si>
  <si>
    <t xml:space="preserve">DAVIDOWN LEÓN, S.L. </t>
  </si>
  <si>
    <t>Servicios</t>
  </si>
  <si>
    <t>GESTIÓN RESIDENCIAL FIGAR, S.L.</t>
  </si>
  <si>
    <t>983 81 23 75</t>
  </si>
  <si>
    <t>BACKOFFICE, S.L.</t>
  </si>
  <si>
    <t>ASPRONA SAN NICOLAS DE BARI</t>
  </si>
  <si>
    <t>LABORATORIOS AFFAR, S.A.</t>
  </si>
  <si>
    <t>ASPRONA BIERZO</t>
  </si>
  <si>
    <t xml:space="preserve">PRODISZA, S.L. </t>
  </si>
  <si>
    <t>Nº CENTROS</t>
  </si>
  <si>
    <t>Nº TRABAJADORES</t>
  </si>
  <si>
    <t xml:space="preserve">FUNDACIÓN AIDA </t>
  </si>
  <si>
    <t xml:space="preserve">ASPROSUB  "VIRGEN DE LA VEGA" </t>
  </si>
  <si>
    <t xml:space="preserve">SOLTRA, S.L. </t>
  </si>
  <si>
    <t>ARASOL GESTION Y  SERVICIOS,SL</t>
  </si>
  <si>
    <t>CENTRO DE TRANSICIÓN AL EMPLEO ORDINARIO, S.L.</t>
  </si>
  <si>
    <t>LOS BARREROS VIEJOS, SL</t>
  </si>
  <si>
    <t>B-42191494</t>
  </si>
  <si>
    <t>B-05180450</t>
  </si>
  <si>
    <t>Pº Lunes de Aguas, s/n                                                                  37008 - SALAMANCA</t>
  </si>
  <si>
    <t>C/ Cuenca, nº 6                                                       40004 - SEGOVIA</t>
  </si>
  <si>
    <t>C/ Obispo Quesada, nº 6                                                      40006 - SEGOVIA</t>
  </si>
  <si>
    <t>SOLUMETAL, S.L.</t>
  </si>
  <si>
    <t>B-34253070</t>
  </si>
  <si>
    <t>Carpintería Metálica</t>
  </si>
  <si>
    <t>CEMILEÓN, S.L.</t>
  </si>
  <si>
    <t>DISLEFAR, S.L.</t>
  </si>
  <si>
    <t>B-24279713</t>
  </si>
  <si>
    <t>SERVICIOS OSGA, S.L.</t>
  </si>
  <si>
    <t>B-26384560</t>
  </si>
  <si>
    <t>Servicios Sociales</t>
  </si>
  <si>
    <t>Gestión de Parkings</t>
  </si>
  <si>
    <t>Venta de prensa y revistas (Quiosco)</t>
  </si>
  <si>
    <t>Confección de prendas de vestir en textiles y accesorios</t>
  </si>
  <si>
    <t>Instalación de sistemas de seguridad. Centro receptor de alarmas</t>
  </si>
  <si>
    <t>Almacén de papelería, material de oficina e informática</t>
  </si>
  <si>
    <t>Centro residencial de asistencia a personas con discapacidad</t>
  </si>
  <si>
    <t>Publicidad directa, montajes industriales, limpieza, jardinería….</t>
  </si>
  <si>
    <t>Desatascos, limpiezas en general y vigilancia</t>
  </si>
  <si>
    <t>Reciclaje de desechos no metálicos</t>
  </si>
  <si>
    <t>Empleo</t>
  </si>
  <si>
    <t>Jardinería y otras actividades diversas</t>
  </si>
  <si>
    <t>Servicios               (Limpieza, Jardinería, Control de Plagas)</t>
  </si>
  <si>
    <t>Plastificado, laminado,manipulado y encuadernación</t>
  </si>
  <si>
    <t>C/ Mariseca, nº 1                               37003 - SALAMANCA</t>
  </si>
  <si>
    <t>Carretera Tres Casas, nº 43                                                              40003 - SEGOVIA</t>
  </si>
  <si>
    <t>C/ Altos de la Piedad, s/n                                                  40002 - SEGOVIA</t>
  </si>
  <si>
    <t>Fabricación de Equipo, componentes y repuestos para vehículos</t>
  </si>
  <si>
    <t>Limpieza industrial y de edificios</t>
  </si>
  <si>
    <t>Servicios (Limpieza, Jardinería, Control de Plagas)</t>
  </si>
  <si>
    <t>Jardinería y limpieza</t>
  </si>
  <si>
    <t>Paseo del Cementerio, nº 19                                               47011 - VALLADOLID</t>
  </si>
  <si>
    <t>Oficina, despacho (ayuda victimas accidentes de tráfico</t>
  </si>
  <si>
    <t xml:space="preserve">Servicios, jardineria, limpieza, control accesos. Integración socio-laboral de personas con discapacidad </t>
  </si>
  <si>
    <t>C/ San Fernando, nº 3 - local                                                       47010 - VALLADOLID</t>
  </si>
  <si>
    <t>Actividades de servicios sociales</t>
  </si>
  <si>
    <t>639 17 30 00</t>
  </si>
  <si>
    <t>C/ Dancausa de Miguel, s/n                                                     09007 - BURGOS</t>
  </si>
  <si>
    <t>Avda. Reyes Católicos, nº 42 entreplanta, oficina 2                                                      09005 - BURGOS</t>
  </si>
  <si>
    <t>Avda. Madrid, nº 68                        47008 - VALLADOLID</t>
  </si>
  <si>
    <t>Servicios (limpieza, jardinería, control de plagas)</t>
  </si>
  <si>
    <t>B-47676598</t>
  </si>
  <si>
    <t>PECAFER INVERSIÓN SOCIAL, S.L.</t>
  </si>
  <si>
    <t>B-24555716</t>
  </si>
  <si>
    <t>Explotación Área de Servicio</t>
  </si>
  <si>
    <t>C.E.E. ASAMIMER</t>
  </si>
  <si>
    <t>G-09059544</t>
  </si>
  <si>
    <t>Jardinería, Viverismo y Reciclaje de aceite vegetal usado</t>
  </si>
  <si>
    <t>EUROPEAN GREEN PROTECTION, S.L.</t>
  </si>
  <si>
    <t>B-24618225</t>
  </si>
  <si>
    <t>B-26303586</t>
  </si>
  <si>
    <t>Venta al por menor de carburantes para la automoción</t>
  </si>
  <si>
    <t xml:space="preserve">C/ Señor de Bembibre, nº 9                            24005 - LEÓN                         </t>
  </si>
  <si>
    <t>B-09529397</t>
  </si>
  <si>
    <t>G-09316878</t>
  </si>
  <si>
    <t>AGROPECUARIAS MONTEVEGA, S.L.</t>
  </si>
  <si>
    <t>B-24623019</t>
  </si>
  <si>
    <t>Servicios, Comercio y Alimentación</t>
  </si>
  <si>
    <t>VILLA SAN JOSÉ C.E.E.</t>
  </si>
  <si>
    <t>C.E.E. GREEN VALLADOLID, S.L.</t>
  </si>
  <si>
    <t>B-47682950</t>
  </si>
  <si>
    <t>B-47683057</t>
  </si>
  <si>
    <t>Diseño, construcción, mantenimiento, gestión y conservación de todo tipo de áreas verdes en general</t>
  </si>
  <si>
    <t>Recogida de residuos, limpieza y reparto de publicidad</t>
  </si>
  <si>
    <t>Polígono Acueducto,                                                  parcela 62                                          40006 -SEGOVIA</t>
  </si>
  <si>
    <t>SERVICIOS INTEGRALES DE CASTILLA Y LEÓN, S.L. (SICAL, S.L.)</t>
  </si>
  <si>
    <t>Venta de carburante y lavado de vehículos</t>
  </si>
  <si>
    <t>Actividades anexas a Artes Gráficas</t>
  </si>
  <si>
    <t>NIF</t>
  </si>
  <si>
    <t xml:space="preserve">Ctra Soria-Plasencia, Km. 193                    40002 - SEGOVIA     </t>
  </si>
  <si>
    <t>B-24632473</t>
  </si>
  <si>
    <t>Edición y distribución de libros y revistas</t>
  </si>
  <si>
    <t>AMIGOS DE PAPEL</t>
  </si>
  <si>
    <t>A-86098118</t>
  </si>
  <si>
    <t>Servicios auxiliares</t>
  </si>
  <si>
    <t>C/ Franciso Umbral, 5, oficina 4                                               47014 - VALLADOLID</t>
  </si>
  <si>
    <t>BALOBLA IMPRESIÓN, S.L.</t>
  </si>
  <si>
    <t>ACTIS 12 ,S.L.</t>
  </si>
  <si>
    <t>B-24634511</t>
  </si>
  <si>
    <t>ADECUACIÓN DE ALTERNATIVAS,S.L.</t>
  </si>
  <si>
    <t>B-83054759</t>
  </si>
  <si>
    <t>B-24609976</t>
  </si>
  <si>
    <t>Explotación establecimientos residenciales (juventud, estudiantes, tercera edad, discapacitados)</t>
  </si>
  <si>
    <t>B-37518222</t>
  </si>
  <si>
    <t>Manipulación y comercio de alimentos</t>
  </si>
  <si>
    <t>Avda. País Leonés, 12                               24010-LEÓN</t>
  </si>
  <si>
    <t>B-09538133</t>
  </si>
  <si>
    <t>CENTRO RESIDENCIAL ALTO BIERZO, S.L.</t>
  </si>
  <si>
    <t>Comercio menor excepto vehículos motor y motocicletas</t>
  </si>
  <si>
    <t xml:space="preserve">979 77 74 66 </t>
  </si>
  <si>
    <t xml:space="preserve">987 24 66 44                                                                                 </t>
  </si>
  <si>
    <t xml:space="preserve">987 24 66 44                     </t>
  </si>
  <si>
    <t>983 45 70 74</t>
  </si>
  <si>
    <t xml:space="preserve">Resid. Univ. Duques de Soria                        C/ Santo Tomé, nº 6                                                         42002 - SORIA                                     </t>
  </si>
  <si>
    <t>C/ Merindad de Sotoscueva, 11 A                                         BURGOS</t>
  </si>
  <si>
    <t xml:space="preserve">987 23 92 67                                       </t>
  </si>
  <si>
    <t>987 84.97.50</t>
  </si>
  <si>
    <t>LA PLATA, S.L.</t>
  </si>
  <si>
    <t>CONFECCIONES ARCE,S.L.</t>
  </si>
  <si>
    <t>Avda. Alcalde Miguel Castaño, nº 115 - nave 24                                24005 - LEÓN</t>
  </si>
  <si>
    <t>C/ Pinilla, nº 14                                    37188 - Carbajosa de la Sagrada                                        SALAMANCA</t>
  </si>
  <si>
    <t>VALGLOBAL SERVICIOS GENERALES,S.L.</t>
  </si>
  <si>
    <t>B-47705066</t>
  </si>
  <si>
    <t>Limpieza, medio ambiente, mantenimiento, servicios auxiliares, servicios sociales, ayuda a domicilio, logística, formación y lavandería.</t>
  </si>
  <si>
    <t>Lilmpieza, medio ambiente, mantenimiento, servicios auxiliares, servicios sociales, ayuda a domicilio, logística, formación y lavandería.</t>
  </si>
  <si>
    <t>FUNDACIÓN CISA CENTRAL INTEGRAL DE SERVICIOS ASPANIAS</t>
  </si>
  <si>
    <t>G-09536848</t>
  </si>
  <si>
    <t xml:space="preserve">983 23 80 00                              </t>
  </si>
  <si>
    <t>Gestión de instalaciones deportivas</t>
  </si>
  <si>
    <t>Venta al por mayor de perfumería y cosmética</t>
  </si>
  <si>
    <t>Servicios de publicidad y propaganda</t>
  </si>
  <si>
    <t>Hostelería, lavandería y reciclaje de aceite, ropa y calzado</t>
  </si>
  <si>
    <t xml:space="preserve">C/ Obispo Nicolás Castellanos,                                  nº 11, 1º A - oficina 9                                                         34001-PALENCIA                                                                      </t>
  </si>
  <si>
    <t>ALFAEM LA SENDA, S.L.U.</t>
  </si>
  <si>
    <t xml:space="preserve">987 80 82 35                                              </t>
  </si>
  <si>
    <t>EL CID, S.L.</t>
  </si>
  <si>
    <t>C/ Vitoria, 4-5ª planta                           09004-BURGOS</t>
  </si>
  <si>
    <t xml:space="preserve">947 05 20 87            </t>
  </si>
  <si>
    <t>C.E.E. GRANDOURE, S.L.U.</t>
  </si>
  <si>
    <r>
      <t xml:space="preserve">983 54 62 99          </t>
    </r>
    <r>
      <rPr>
        <b/>
        <i/>
        <sz val="9"/>
        <rFont val="Arial"/>
        <family val="2"/>
      </rPr>
      <t/>
    </r>
  </si>
  <si>
    <t>Venta de material eléctrico</t>
  </si>
  <si>
    <t>Limpieza general de edificios</t>
  </si>
  <si>
    <t xml:space="preserve">987 80 24 16                                       </t>
  </si>
  <si>
    <t xml:space="preserve">923 19 09 90             </t>
  </si>
  <si>
    <t>976 19 63 86</t>
  </si>
  <si>
    <t xml:space="preserve">976 59 59 59 </t>
  </si>
  <si>
    <t>923 20 35 29</t>
  </si>
  <si>
    <t>Tercio de Flandes, nº 24 bajo                                                     24400 - Ponferrada                                                       LEÓN</t>
  </si>
  <si>
    <t>947 06 45 54</t>
  </si>
  <si>
    <t>(Polígono Industrial de León) Calle 2, parcela M-80 A                                               24231 - Onzonilla                                        LEÓN</t>
  </si>
  <si>
    <t xml:space="preserve">987 21 83 19                                 </t>
  </si>
  <si>
    <t xml:space="preserve">920 35 27 32 </t>
  </si>
  <si>
    <t xml:space="preserve">983 21 31 41                                                                      </t>
  </si>
  <si>
    <t xml:space="preserve">987 26 45 48                                                </t>
  </si>
  <si>
    <t>MORCILLAS LA PALOMA DE BURGOS, S.L.</t>
  </si>
  <si>
    <t>Limpieza, fotocopias y alquiler de coches</t>
  </si>
  <si>
    <t xml:space="preserve">987 22 38 65                                                     </t>
  </si>
  <si>
    <t>Camino de la Miranda, s/n                                            34003 - PALENCIA</t>
  </si>
  <si>
    <t>R-3400008 C</t>
  </si>
  <si>
    <t>C/ Posadera Aldonza,                                                                          nº 4 bajo                                                                                           24007 - LEÓN</t>
  </si>
  <si>
    <t>Comercio al por mayor de productos de perfumería y cosmética</t>
  </si>
  <si>
    <t xml:space="preserve">923 18 68 93                                                </t>
  </si>
  <si>
    <t>Servicios comunidad</t>
  </si>
  <si>
    <t>678 55 52 39</t>
  </si>
  <si>
    <t>983 66 57 70</t>
  </si>
  <si>
    <t>FESMA EMPLEO, S.L.U.</t>
  </si>
  <si>
    <t>Servicios integrales</t>
  </si>
  <si>
    <t>Actividades de contabilidad, teneduría de libros, auditoría y asesoría fiscal</t>
  </si>
  <si>
    <t>987 30 88 20</t>
  </si>
  <si>
    <t xml:space="preserve">C/ Los Almacenes, nº 18 bajo                 09200 - Miranda de Ebro                         BURGOS </t>
  </si>
  <si>
    <t>C/ Tamarredo, s/n                                           09500 - Medina de Pomar                                                       BURGOS</t>
  </si>
  <si>
    <t xml:space="preserve">947 13 16 38                   </t>
  </si>
  <si>
    <t>Ctra. La Bañeza, Km. 8,3                                                   24251 - Ardoncino                                                                LEÓN</t>
  </si>
  <si>
    <t>Travesía de Campomurieles,                      s/n                                                         24318 - San Román de Bembibre                                                LEÓN</t>
  </si>
  <si>
    <t>C/ La Serna, nº 86 - Km 2,4                                           24007 - LEÓN</t>
  </si>
  <si>
    <t>PROSAME LA BRÚJULA, S.L.U.</t>
  </si>
  <si>
    <t>NORESTE CENTRO ESPECIAL DE EMPLEO, S.L.</t>
  </si>
  <si>
    <t>C/ Vitoria, 42-2ºcentro                            09004-BURGOS</t>
  </si>
  <si>
    <t>B-01484716</t>
  </si>
  <si>
    <t>Actividades multiservicio para empresas</t>
  </si>
  <si>
    <t>Plaza Juan XXIII, nº 5 bajo                                                          34005 - PALENCIA</t>
  </si>
  <si>
    <t>Montado de marcos de fotos</t>
  </si>
  <si>
    <t>CENTRO DE NEGOCIOS OCÓN, S.L.</t>
  </si>
  <si>
    <t>Gestión de residuos, recogida, tratamiento y eliminación de residuos</t>
  </si>
  <si>
    <t>NUESTRA SEÑORA DE LAS MERCEDES</t>
  </si>
  <si>
    <t>R-0900126D</t>
  </si>
  <si>
    <t>Trabajos auxiliares de limpieza</t>
  </si>
  <si>
    <t>Ctra. de Madrid, Km. 320,5                                               24227 - Valdelafuente                                                      LEÓN</t>
  </si>
  <si>
    <t>(Polígono Industrial de León) Calle 2, parcela M- 78                                               24231 - Onzonilla                                                            LEÓN</t>
  </si>
  <si>
    <t>Ctra. Nacional 601, Km. 322                                                            24227 - Valdelafuente                           LEÓN</t>
  </si>
  <si>
    <t>Pº Salamanca, nº 87 bajo                                                       24010 - LEÓN</t>
  </si>
  <si>
    <t>Ctra. Las Lomas, nº 17                                                 24227 - Valdelafuente                                        LEÓN</t>
  </si>
  <si>
    <t>24343 - El Burgo Ranero                                                                           LEÓN</t>
  </si>
  <si>
    <t>Carretra las Lomas, nº 17                                                        24227 - Valdelafuente                                        LEÓN</t>
  </si>
  <si>
    <t>C/ Monte Urba, nº 11                    (Pol. Industrial Villa Adela)                       24750 - La Bañeza                               LEÓN</t>
  </si>
  <si>
    <t>Ctra. De Las Lomas, nº 17                                24227 - Valdelafuente                                          LEÓN</t>
  </si>
  <si>
    <t>Ctra. Burgos-Portugal, Km. 84                                                          34200 - Venta de Baños                                                        PALENCIA</t>
  </si>
  <si>
    <t xml:space="preserve">Ctra. La Magdalena, nº 11 34880 - Guardo                          PALENCIA                  </t>
  </si>
  <si>
    <t>C/ Las Escuelas, nº 4                    37797-Calzada de Valdunciel                     SALAMANCA</t>
  </si>
  <si>
    <t xml:space="preserve">C/ Pizarro, nº 18                                  37184 - Villares de la Reina                                              SALAMANCA                          </t>
  </si>
  <si>
    <t>Avda. República Dominicana s/n                                                                   40196 - La Lastrilla                                                            SEGOVIA</t>
  </si>
  <si>
    <t>Ctra. de las Salinas, km. 3,4                                                 47400 - Medina del Campo                                     VALLADOLID</t>
  </si>
  <si>
    <t>C/ Severo Ochoa, nº 33                                                     47130 - Simancas                                          VALLADOLID</t>
  </si>
  <si>
    <t>Avda. de las Américas, nº 7                                                        49600 - Benavente                                                       ZAMORA</t>
  </si>
  <si>
    <t>Camino de los Salados, s/n                                                        49600 - Benavente                                                       ZAMORA</t>
  </si>
  <si>
    <t>C/ Cristo, s/n                                                       49530 - Coreses                                                           ZAMORA</t>
  </si>
  <si>
    <t>Ctra. Salamanca, s/n                                49190 - Morales del Vino               ZAMORA</t>
  </si>
  <si>
    <t>Venta al por menor de alimentos y bebidas y elaboración de morcillas</t>
  </si>
  <si>
    <t>EXIT DISEÑO PUBLICITARIO, S.L.</t>
  </si>
  <si>
    <t>Reparto domiciliario sin direccionar</t>
  </si>
  <si>
    <t>LÓGICA INFORMÁTICA Y SUMINISTRO DE MATERIAL INTEGRAL, S.L.</t>
  </si>
  <si>
    <t>B-86719200</t>
  </si>
  <si>
    <t>SERVICIOS EXTERNOS DE CALIDAD, S.L.</t>
  </si>
  <si>
    <t>C/ Carmen Laforet, 33                                   05004-ÁVILA</t>
  </si>
  <si>
    <t>B-05240528</t>
  </si>
  <si>
    <t>C/ Nacional 601, 6                        24227-Valdelafuente                 LEÓN</t>
  </si>
  <si>
    <t>EXCLUSIVAS MURIEDAS, S.L.</t>
  </si>
  <si>
    <t>B-33528647</t>
  </si>
  <si>
    <t>Comercio al por mayor de otros productos alimenticios, helados, etc.</t>
  </si>
  <si>
    <t>985 56 28 72</t>
  </si>
  <si>
    <t>DRIADA SALUD MENTAL, S.L.</t>
  </si>
  <si>
    <t>C/ Abadía Foncea, 14                       09199-Arlanzón                       BURGOS</t>
  </si>
  <si>
    <t>B-09534850</t>
  </si>
  <si>
    <t>Asistencia en establecimientos residenciales</t>
  </si>
  <si>
    <t>CYMOT, S.A.</t>
  </si>
  <si>
    <t>A-24025744</t>
  </si>
  <si>
    <t>Explotación de área de servicio</t>
  </si>
  <si>
    <t>SEYPREL SEGURIDAD LABORAL,S.L.</t>
  </si>
  <si>
    <t>B-75082289</t>
  </si>
  <si>
    <t>JOSÉ ENRIQUE VILLA BLANCO</t>
  </si>
  <si>
    <t>Paseo Juan Carlos I, 48-3º A                          47012-VALLADOLID</t>
  </si>
  <si>
    <t>09305942G</t>
  </si>
  <si>
    <t>Transporte de mercancías por carretera</t>
  </si>
  <si>
    <t>Actividades de apoyo a las empresas</t>
  </si>
  <si>
    <t xml:space="preserve">987 64 25 63                         </t>
  </si>
  <si>
    <t>C/ Puente Colgante, 55                       47006-VALLADOLID</t>
  </si>
  <si>
    <t xml:space="preserve">987 11 88 88 </t>
  </si>
  <si>
    <t>C/ Bajada de San Albín, s/n                    37700-Béjar                             SALAMANCA</t>
  </si>
  <si>
    <t>Paseo Zorrilla, nº 54-56, 2ª planta,oficina 42                                 47006 - VALLADOLID</t>
  </si>
  <si>
    <t>983 47 52 90</t>
  </si>
  <si>
    <t>Camino de Trasconejos, 1 A                                          47008-VALLADOLID</t>
  </si>
  <si>
    <t>983 47 47 96</t>
  </si>
  <si>
    <t xml:space="preserve">987 24 95 16           </t>
  </si>
  <si>
    <t>Ctra. Ávila a Muñico, Km .5                                                       05140 - Martiherrero                                ÁVILA</t>
  </si>
  <si>
    <t>C/ Bailén, 4-8º B                                  47004-VALLADOLID</t>
  </si>
  <si>
    <t>Ctra. Burgos, s/n                              34004-PALENCIA</t>
  </si>
  <si>
    <t>FUNDACIÓN VALORA2</t>
  </si>
  <si>
    <t>G-34265801</t>
  </si>
  <si>
    <t>Viveros y mantenimiento de jardines y carpintería</t>
  </si>
  <si>
    <t>SRCL CONSENUR CEE, S.A.</t>
  </si>
  <si>
    <t>Paseo de los Castaños, 41 bajo                                        47008-VALLADOLID</t>
  </si>
  <si>
    <t>A-81098642</t>
  </si>
  <si>
    <t>FUNDACIÓN PARA LA TUTELA Y TERAPIA OCUPACIONAL DE ENFERMOS MENTALES (FUNDALAR)</t>
  </si>
  <si>
    <t>G-24553950</t>
  </si>
  <si>
    <t>Tutela, curatela, rehabilitación de enfermos mentales</t>
  </si>
  <si>
    <t>CENTRO DE NEGOCIOS TRADELEO, S.L.</t>
  </si>
  <si>
    <t>C/ Santos Ovejero, 19-21 bajo                                 24008-LEÓN</t>
  </si>
  <si>
    <t>B-24677528</t>
  </si>
  <si>
    <t>LYR SERVICIOS PUBLICITARIOS, S.L.</t>
  </si>
  <si>
    <t>Ctra. de Villarroañe, 103                                 24199-Santa Olaja de la Ribera                                           LEÓN</t>
  </si>
  <si>
    <t>B-24676884</t>
  </si>
  <si>
    <t>Reparto de publicidad</t>
  </si>
  <si>
    <t>Ctra. Vilecha, s/n (MERCALEÓN)                                                   24192-LEÓN</t>
  </si>
  <si>
    <t>VALCARCE PONFERRADA S. XXI,S.A.</t>
  </si>
  <si>
    <t>Avda. de Montearenas, s/n                                    24400-Ponferrada                                      LEÓN</t>
  </si>
  <si>
    <t>A-24657116</t>
  </si>
  <si>
    <t>Otros servicios de mantenimiento de limpieza, control de accesos</t>
  </si>
  <si>
    <t>Servicios de limpieza y mantenimiento de piscinas, actividades de jardinería, buzoneo</t>
  </si>
  <si>
    <t>ASERCEM, S.L.</t>
  </si>
  <si>
    <t>C/ Mercurio, s/n                                  47009-VALLADOLID</t>
  </si>
  <si>
    <t>B-47734611</t>
  </si>
  <si>
    <t>Mantenimiento y servicios</t>
  </si>
  <si>
    <t>SUMINISTROS PROFESIONALES DE EPI´S ASOCIADOS, S.L.</t>
  </si>
  <si>
    <t>INTEGRACYL, S.L.</t>
  </si>
  <si>
    <t>C/ Bernardo Dorado, 16 bajo                                37008-SALAMANCA</t>
  </si>
  <si>
    <t>B-37544277</t>
  </si>
  <si>
    <t>C/ Santa Lucía, 19-1ª planta                                    47005-VALLADOLID</t>
  </si>
  <si>
    <t>ILUNION CEE LIMPIEZA Y MEDIOAMBIENTE, S.A.U.</t>
  </si>
  <si>
    <t>ILUNION CEE OUTSOURCING, S.A.U.</t>
  </si>
  <si>
    <t>ILUNION RETAIL Y COMERCIALIZACIÓN, S.A.U.</t>
  </si>
  <si>
    <t>ILUNION RETAIL Y COMERCIALIZACIÓN, S.A.U. (Nuevo Hospital Río Hortega)</t>
  </si>
  <si>
    <t xml:space="preserve">C.E.E. FUNDACIÓN PERSONAS                                   (ant. ADECAS-CORCOS) </t>
  </si>
  <si>
    <t xml:space="preserve">C.E.E. FUNDACIÓN PERSONAS                                   (ant. NUBIS ASPANIS) </t>
  </si>
  <si>
    <t>C.E.E. FUNDACIÓN PERSONAS                                             (anter. ASPROSUB CEE)</t>
  </si>
  <si>
    <t>ILUNION RECICLADOS, S.A.U.</t>
  </si>
  <si>
    <t>ILUNION TEXTIL, S.A.U.</t>
  </si>
  <si>
    <t>Otras actividades postales y de correo. Servicios forestales, pesca y agricultura.</t>
  </si>
  <si>
    <t>Jardines</t>
  </si>
  <si>
    <t>983 225 125</t>
  </si>
  <si>
    <t>B-47666037</t>
  </si>
  <si>
    <t>921 412655</t>
  </si>
  <si>
    <t>Avda. Santander, 141. Nave 17                     47011-VALLADOLID</t>
  </si>
  <si>
    <t>983 23 74 06</t>
  </si>
  <si>
    <t xml:space="preserve">Avda. de Madrid, nº 50                 34004 - PALENCIA                          </t>
  </si>
  <si>
    <t>(Hospital de León)                                    C/ Altos de Nava, s/n                                             24008 - LEÓN</t>
  </si>
  <si>
    <t>Plaza España, s/n                         (Edificio  Europa)                                                  42110 - Ólvega                                                   SORIA</t>
  </si>
  <si>
    <t>C/ Algeciras, nº 4                            47012 - VALLADOLID</t>
  </si>
  <si>
    <t>Universidad de Salamanca</t>
  </si>
  <si>
    <t>LACERA INTEGRA, S.L.</t>
  </si>
  <si>
    <t>B-74208505</t>
  </si>
  <si>
    <t>SALMA SUMINISTROS INTEGRALES, S.L.</t>
  </si>
  <si>
    <t>C/ Cobalto, 9, oficina 0-A (Polígono San Cristóbal)                                 47012-VALLADOLID</t>
  </si>
  <si>
    <t>B-47622626</t>
  </si>
  <si>
    <t>Comercialización mobiliario</t>
  </si>
  <si>
    <t>CEE PRONISA FEAPS ÁVILA</t>
  </si>
  <si>
    <t>G-05005863</t>
  </si>
  <si>
    <t>Limpieza, ocio y turismo</t>
  </si>
  <si>
    <t>FUNDACIÓN AVATA DE AYUDA AL ACCIDENTADO</t>
  </si>
  <si>
    <t>G-85982171</t>
  </si>
  <si>
    <t>Gestión integral de las necesidades del accidentado</t>
  </si>
  <si>
    <t>ARENA SERVICIOS DE LIMPIEZA, S.L.</t>
  </si>
  <si>
    <t>B-47754536</t>
  </si>
  <si>
    <t>C/ Alfonso VIII, 67                                                09001-BURGOS</t>
  </si>
  <si>
    <t>LEONESA DE ESTACIONES DE SERVICIO, S.L.</t>
  </si>
  <si>
    <t>B-24200289</t>
  </si>
  <si>
    <t xml:space="preserve">Parcela El Valle, N-630, Km. 9                                             24231 - Onzonilla                                 LEÓN                                                     </t>
  </si>
  <si>
    <t>AYUDA-T CENTRO ESPECIAL DE EMPLEO, S.L.</t>
  </si>
  <si>
    <t>B-34258991</t>
  </si>
  <si>
    <t>Administración</t>
  </si>
  <si>
    <t>983 39 27 74</t>
  </si>
  <si>
    <t>SERINGLOBAL INTEGRACIÓN, S.L.</t>
  </si>
  <si>
    <t>Paseo Zorrilla, 22-2º A
47006-VALLADOLID</t>
  </si>
  <si>
    <t>B-86551413</t>
  </si>
  <si>
    <t>Servicios auxiliares (limpieza, conserjería, hostelería, etc)</t>
  </si>
  <si>
    <t>91 110 81 05</t>
  </si>
  <si>
    <t>SERVICIOS INTEGRALES BERZOSAS XXI, S.L.</t>
  </si>
  <si>
    <t>Camino de las Berzosas, 17
47153-VALLADOLID</t>
  </si>
  <si>
    <t>B-47756846</t>
  </si>
  <si>
    <t>Facility Service</t>
  </si>
  <si>
    <t>676 87 94 02</t>
  </si>
  <si>
    <t>ÁIREA ASESORES,S.L.</t>
  </si>
  <si>
    <t>Bulevar Juan Carlos I, 6 bajo 1
24404-Ponferrada
LEÓN</t>
  </si>
  <si>
    <t>B-24655151</t>
  </si>
  <si>
    <t>Contabilidad, teneduría de libros, auditoría y asesoría</t>
  </si>
  <si>
    <t>CENTRO DE TRANSICIÓN AL EMPLEO ORDINARIO,S.L.</t>
  </si>
  <si>
    <t>C/ San Juan de Sahagún,25
24008-LEÓN</t>
  </si>
  <si>
    <t>SAN CRISTÓBAL ENCUADERNACIONES, S.A.</t>
  </si>
  <si>
    <t>SAMSIC SOCIAL CENTRO ESPECIAL DE EMPLEO</t>
  </si>
  <si>
    <t>B-85342426</t>
  </si>
  <si>
    <t>SIBER CONCILIA, S.L.</t>
  </si>
  <si>
    <t>Avda. del Bierzo, 10 bajo
24401-Ponferrada
LEÓN</t>
  </si>
  <si>
    <t>B-24695017</t>
  </si>
  <si>
    <t>Servicios de limpieza y mantenimiento, sociales y de ocio y tiempo libre</t>
  </si>
  <si>
    <t>G-09360603</t>
  </si>
  <si>
    <t>Agricultura ecológica</t>
  </si>
  <si>
    <t>GESTIÓN E INTEGRACIÓN DE SERVICIOS, SOCIEDAD COOPERATIVA</t>
  </si>
  <si>
    <t>C/ Jardines, 6-6º dcha.
37008-SALAMANCA</t>
  </si>
  <si>
    <t>F-37555349</t>
  </si>
  <si>
    <t>Consultoría de gestión empresarial</t>
  </si>
  <si>
    <t>Estuchado de velas y ambientadores</t>
  </si>
  <si>
    <t>ONET CONTIGO CENTRO ESPECIAL DE EMPLEO, S.L.</t>
  </si>
  <si>
    <t>Paseo Arco de Ladrillo, 68-1ª planta
47007-VALLADOLID</t>
  </si>
  <si>
    <t>B-47757299</t>
  </si>
  <si>
    <t>983 13 22 22</t>
  </si>
  <si>
    <t>C/ La Coronela, 2 
Polígono Villagonzalo-Arenas
09001-BURGOS</t>
  </si>
  <si>
    <t>Otros servicios de apoyo a la empresa</t>
  </si>
  <si>
    <t>INTRA LEGAL GESTIÓN Y MEDIACIÓN, S.L.</t>
  </si>
  <si>
    <t>Avda. Filiberto Villalobos, 55-local 2
37007-SALAMANCA</t>
  </si>
  <si>
    <t>B-37553732</t>
  </si>
  <si>
    <t>Servicios jurídicos</t>
  </si>
  <si>
    <t>923 62 16 02</t>
  </si>
  <si>
    <t>Avenida de la Constitución, 7
40005 SEGOVIA</t>
  </si>
  <si>
    <t>ESTRELLA DE QATAR, S.L.</t>
  </si>
  <si>
    <t>B-74349713</t>
  </si>
  <si>
    <t>Venta al por menor de carburantes</t>
  </si>
  <si>
    <t>Venta al por menor de carburantes y establecimiento de bebidas</t>
  </si>
  <si>
    <t>987 42 80 13</t>
  </si>
  <si>
    <t>C/ Luis Carmona, 7 bajo
24002-LEÓN</t>
  </si>
  <si>
    <t>91 327 85 00</t>
  </si>
  <si>
    <t>Avda. del Cid, nº 96                                        09005 - BURGOS</t>
  </si>
  <si>
    <t>G-99118598</t>
  </si>
  <si>
    <t>ILUNION LAVANDERÍAS, S.A.U.</t>
  </si>
  <si>
    <t xml:space="preserve">676 89 88 87
</t>
  </si>
  <si>
    <t>FUNDACIÓN CONDE FERNÁN ARMENTÁLEZ CEE</t>
  </si>
  <si>
    <t>947 37 37 55</t>
  </si>
  <si>
    <t>Avenida el Norte de Castilla, 29
4708-VALLADOLID</t>
  </si>
  <si>
    <t>1) C/ Me falta un tornillo, 5
47195-Arroyo de la Encomienda
VALLADOLID
2) Mercaolid, Ronda Norte, s/n
Camino del  Cabildo, parcela 20-22
47009-VALLADOLID</t>
  </si>
  <si>
    <t>983 45 49 65</t>
  </si>
  <si>
    <t xml:space="preserve">987 40 58 29                          </t>
  </si>
  <si>
    <t xml:space="preserve">C/ Real, s/n                                                                              24391- Quintana de Raneros
LEÓN                                                            </t>
  </si>
  <si>
    <t>NATURFENIX, S.L.</t>
  </si>
  <si>
    <t>C/ Moisés de León, 50 - Oficinas                                                     24006 - LEÓN</t>
  </si>
  <si>
    <t>C/ Gremio de los Canteros, 29                                                         (Políg. Industr. de Hontaria)                                                    40195 - Hontaria                        SEGOVIA</t>
  </si>
  <si>
    <t>C/ Tejedores, parcela 197                            Polígono Industrial San Antolín                          34004-PALENCIA</t>
  </si>
  <si>
    <t>Calle D, parc. 54, nave 7     
(Pol. Ind. Las Casas de Soria)                                                   42005 - SORIA</t>
  </si>
  <si>
    <t xml:space="preserve">1) Polígono Industrial Las Casas
C/ D, parcela 54-nave 6
42005-SORIA                   
 2) Avda. Gaya Nuño, 2                         42004-SORIA 
3) Avda. Duques de Soria 12-14, local 3
42004 SORIA
4) Camino Los Royales, 4 bajo
42004-SORIA                                                                           </t>
  </si>
  <si>
    <t>Acera de Recoletos, 5-1º                                                    47001-VALLADOLID</t>
  </si>
  <si>
    <t>Ctra. Carvajal, nº 15-3ª planta (Pabellón San José)                                              24008 - LEÓN</t>
  </si>
  <si>
    <t xml:space="preserve">Polígono Campo de Aviación, parcela 1-2, bajo                                                49530 - Coreses                                                              ZAMORA                                                    </t>
  </si>
  <si>
    <t>C/ Santa Casilda, 3                                                     09004 - BURGOS</t>
  </si>
  <si>
    <t>Avda. Reyes Católicos, 44, oficina 5 
09005 - BURGOS</t>
  </si>
  <si>
    <t>C/ Ducado, 2
47009-VALLADOLID</t>
  </si>
  <si>
    <t xml:space="preserve">983 37 19 09                </t>
  </si>
  <si>
    <t>1) C/ Hierbabuena, nº 7 - 1º B                           
47009 - VALLADOLID
2) Paseo Arco de Ladrillo, 68
47007-VALLADOLID</t>
  </si>
  <si>
    <t>923 28 11 94</t>
  </si>
  <si>
    <t xml:space="preserve">C/ Conde de Benavente, 3 bajo
 47003 - VALLADOLID                </t>
  </si>
  <si>
    <t>987 26 91 49</t>
  </si>
  <si>
    <t xml:space="preserve">980 63 50 63                             </t>
  </si>
  <si>
    <t>Plaza de San Esteban, 8 bajo 2                                                                                               09400 - Aranda de Duero                                                  BURGOS</t>
  </si>
  <si>
    <t>987 40 14 07</t>
  </si>
  <si>
    <t>Avda. de España, 35 bajo                                             05004 - ÁVILA</t>
  </si>
  <si>
    <t>PROMOCIÓN Y GESTIÓN SOCIOLABORAL, S.L.U.</t>
  </si>
  <si>
    <t>C/ Río Tera,  17
05004 - ÁVILA</t>
  </si>
  <si>
    <t>C/ Vitoria, 37-39 bajo                        09004-BURGOS</t>
  </si>
  <si>
    <t xml:space="preserve">983 22 51 25       </t>
  </si>
  <si>
    <t>Ctra. Nacional 611, Km. 3,5
34190-Villamuriel de Cerrato
PALENCIA</t>
  </si>
  <si>
    <t>C/ Vázquez de Menchaca, 1- nave 11 (Polígono de Argales)                                        47008-VALLADOLID</t>
  </si>
  <si>
    <t>Avda. de Molinaseca, 2                             24400-Ponferrada                           LEÓN</t>
  </si>
  <si>
    <t xml:space="preserve">987 21 80 00                            </t>
  </si>
  <si>
    <t>ASOCIACIÓN PROFESIONAL RADIO TAXI DE SEGOVIA</t>
  </si>
  <si>
    <t>C/ Cromo, 14-16                                            47012 - VALLADOLID</t>
  </si>
  <si>
    <t>Producción maquinaria agrícola</t>
  </si>
  <si>
    <t>FUNDACIÓN DE DISCAPACITADOS FÍSICIOS DE ARAGÓN</t>
  </si>
  <si>
    <t>LINECAR INTEGRA, S.L.</t>
  </si>
  <si>
    <t>C/ Topacio, 5
47012-VALLADOLID</t>
  </si>
  <si>
    <t>B-47751615</t>
  </si>
  <si>
    <t>983 39 31 16</t>
  </si>
  <si>
    <t>C/ Duque de Alba
05001-ÁVILA</t>
  </si>
  <si>
    <t>Servicios empresariales</t>
  </si>
  <si>
    <t xml:space="preserve">
C/ Alcalde Martín Cobos,16-B.1, B-4 Edificio Correa
Políg. Ind. Gamonal
09007-BURGOS</t>
  </si>
  <si>
    <t>SERVICIOS VIRTUALIZADOS DE ASISTENCIA A EMPRESAS, S.L.</t>
  </si>
  <si>
    <t>C/ Galena, 41
Polígono Industrial San Cristóbal
47012-VALLADOLID</t>
  </si>
  <si>
    <t>B-47719406</t>
  </si>
  <si>
    <t>900 83 49 98</t>
  </si>
  <si>
    <t>AGENCIA DE SEGUROS PATRICIA CARNERO, S.L.</t>
  </si>
  <si>
    <t>B-24700379</t>
  </si>
  <si>
    <t>Agencia de seguros</t>
  </si>
  <si>
    <t>Avda. Reyes Católicos, 34 entreplanta-oficina 1
09005-BURGOS</t>
  </si>
  <si>
    <t>MULTICENTRO GLOBAL, S.L.</t>
  </si>
  <si>
    <t>B-24695744</t>
  </si>
  <si>
    <t>Transporte de mercancías por carretera y actividades auxiliares y complementarias de transporte</t>
  </si>
  <si>
    <t>1) Polígono Las Californias                   
09200 - Miranda de Ebro                       
BURGOS
2) C/ San Roque, 3
09100-Melgar de Fernamental
BURGOS</t>
  </si>
  <si>
    <t>Avda. de Segovia, 79-5ºB
47013-VALLADOLID</t>
  </si>
  <si>
    <t>2017 JAREAL, S.L.</t>
  </si>
  <si>
    <t>B-24701468</t>
  </si>
  <si>
    <t>B-26546440</t>
  </si>
  <si>
    <t>C/ Bautismo, 3
47002-VALLADOLID</t>
  </si>
  <si>
    <t>Edificio M3, C/ Adaja
37187-Villamayor de Armuña
SALAMANCA</t>
  </si>
  <si>
    <t>CEE AMANECER SALUD MENTAL SEGOVIA, S.L.</t>
  </si>
  <si>
    <t>C/ Juan de Vera y de la Torre, 16
40006-SEGOVIA</t>
  </si>
  <si>
    <t>B-40268674</t>
  </si>
  <si>
    <t>Compra-venta de equipos de protección individual</t>
  </si>
  <si>
    <t xml:space="preserve">C/ Camino Real,  5                                                        24224-Gijosos de los Oteros                                                LEÓN                                          </t>
  </si>
  <si>
    <t xml:space="preserve">985 26 41 93                          </t>
  </si>
  <si>
    <t xml:space="preserve">985 26 41 93                                         </t>
  </si>
  <si>
    <t>C/ Ferrocarril, nº 2                                                       47002 - VALLADOLID</t>
  </si>
  <si>
    <t>San Atilano, nº 2                                                            49003 - ZAMORA</t>
  </si>
  <si>
    <t>920 25 62 57</t>
  </si>
  <si>
    <t>Avda.  Tren Expreso, parcela 112 . Local 19                                             34200-Venta de Baños                             PALENCIA</t>
  </si>
  <si>
    <t>C/ Ferrocarril, nº 2                                                    47002 - VALLADOLID</t>
  </si>
  <si>
    <t>Polígono San Cristóbal                      C/ Turquesa, 16 (nave)                                                      47012-VALLADOLID</t>
  </si>
  <si>
    <t>C/ Antonio Montesinos, 14                             37003-SALAMANCA</t>
  </si>
  <si>
    <t>987 42 47 03</t>
  </si>
  <si>
    <t xml:space="preserve">987 42 60 72 </t>
  </si>
  <si>
    <t>C/ Azorín, s/n
24010-San Andrés del Rabanedo
LEÓN</t>
  </si>
  <si>
    <t>Ctra. N-610, Km. 2
49660 - Paradores de Castrogonzalo
ZAMORA</t>
  </si>
  <si>
    <t xml:space="preserve">987 21 80 00 </t>
  </si>
  <si>
    <t>Avda. República Argentina, 26 bajo
24004-LEÓN</t>
  </si>
  <si>
    <t>987 21 27 50</t>
  </si>
  <si>
    <t xml:space="preserve">947 24 21 36
</t>
  </si>
  <si>
    <t>Ana Mogás, 2 bis
24009 - LEÓN</t>
  </si>
  <si>
    <t>987 21 57 12</t>
  </si>
  <si>
    <t>Actividades de servicios sociales sin alojamiento a discapacitados</t>
  </si>
  <si>
    <t>C/ Puentecella, nº 26-bajo
49026 Zamora</t>
  </si>
  <si>
    <t>C/ Gil de la Fuente, 1 bajo
34001 PALENCIA</t>
  </si>
  <si>
    <t>C/ Vitoria, 13
09004- BURGOS</t>
  </si>
  <si>
    <t xml:space="preserve">947 62 49 13                         </t>
  </si>
  <si>
    <t xml:space="preserve">945 24 80 45           </t>
  </si>
  <si>
    <t xml:space="preserve"> Campus Universitario de León Y Campus Universitario de Ponferrada
</t>
  </si>
  <si>
    <t>Servicios Personales</t>
  </si>
  <si>
    <t>Actividades de Limpieza</t>
  </si>
  <si>
    <t>1) C/ Santiago López González, 17
47197-VALLADOLID
2) C/ Turquesa, 71
P.I. San Cristóbal
47012-VALLADOLID
3) C/ Teide 8
VALLADOLID</t>
  </si>
  <si>
    <t>Polígono Industrial León 2ª fase
Calle 18, parcela M1                                
24391 - Ribaseca
LEÓN</t>
  </si>
  <si>
    <t>C/ Lola de la Fuente s/n, bajo.
34004 PALENCIA</t>
  </si>
  <si>
    <t>B-47822179</t>
  </si>
  <si>
    <t>CENTRO ESPECIAL DE EMPLEO Y DESARROLLO VALLE DE OLID, S.L.L.</t>
  </si>
  <si>
    <t>C/ Almendrera 16
47195 Arroyo de la Encomienda 
VALLADOLID</t>
  </si>
  <si>
    <t>B-47769898</t>
  </si>
  <si>
    <t>Servicios integrales a edificios e instalaciones</t>
  </si>
  <si>
    <t>652 378 570</t>
  </si>
  <si>
    <t>ARUM CENTRO ESPECIAL DE EMPLEO, S.L.</t>
  </si>
  <si>
    <t>Francisco Hernádez Pacheco 14
47014 Valladolid</t>
  </si>
  <si>
    <t>B-47768023</t>
  </si>
  <si>
    <t>Servicios de limpieza y mantenimiento</t>
  </si>
  <si>
    <t>C/ Turquesa 12, bajo
47012 VALLADOLID</t>
  </si>
  <si>
    <t>B- 47772074</t>
  </si>
  <si>
    <t>B-87769204</t>
  </si>
  <si>
    <t>Servicios Generales</t>
  </si>
  <si>
    <t>610 537 554</t>
  </si>
  <si>
    <t>MEJANTE S.L.</t>
  </si>
  <si>
    <t>C/ Wences Moreno, 1 bajo
37800 Alba de Tormes
SALAMANCA</t>
  </si>
  <si>
    <t>B- 37566254</t>
  </si>
  <si>
    <t>Otros servicios auxiliares de seguros</t>
  </si>
  <si>
    <t>EULEN CENTRO ESPECIAL DE EMPLEO, S.L.</t>
  </si>
  <si>
    <t>C/ Vázquez de Menchaca, 33                                    47008-VALLADOLID</t>
  </si>
  <si>
    <t>A-84123421</t>
  </si>
  <si>
    <t>Impresión y artes gráficas</t>
  </si>
  <si>
    <t>C/ Balborraz nº 19
49002 ZAMORA</t>
  </si>
  <si>
    <t>Avda. del Acueducto 30
40002 SEGOVIA</t>
  </si>
  <si>
    <t>BADECAR PINAR, S.L.</t>
  </si>
  <si>
    <t>B-24712382</t>
  </si>
  <si>
    <t>CYCLE FACILITY SERVICES CASTILLA-LEÓN, S.L.</t>
  </si>
  <si>
    <t>B-34280776</t>
  </si>
  <si>
    <t>B- 47750252</t>
  </si>
  <si>
    <t>Gestión y administración de la propiedad empresarial</t>
  </si>
  <si>
    <t>983 403132</t>
  </si>
  <si>
    <t>GENERALI SEGUROS</t>
  </si>
  <si>
    <t>C/ Victorio Macho 34 bajo
34003 PALENCIA</t>
  </si>
  <si>
    <t>12766378K</t>
  </si>
  <si>
    <t>923 370 355</t>
  </si>
  <si>
    <t>BEDUNDE CENTRO ESPECIAL DE EMPLEO, S.L.</t>
  </si>
  <si>
    <t>Limpieza de edificios y locales</t>
  </si>
  <si>
    <t xml:space="preserve">Comercio al por menor de combustible </t>
  </si>
  <si>
    <t>DST VALLADOLID 2012, S.L.</t>
  </si>
  <si>
    <t>1)Avda. del Euro nº 24  2)C/ Arca Real 111. VALLADOLID</t>
  </si>
  <si>
    <t>986 42 53 53</t>
  </si>
  <si>
    <t>FCC  EQUAL, S.L.</t>
  </si>
  <si>
    <t>C/ Propano nº 52   47012 VALLADOLID</t>
  </si>
  <si>
    <t>B - 87012167</t>
  </si>
  <si>
    <t>Limpieza de edificios</t>
  </si>
  <si>
    <t>EPSERVI360, S.L.</t>
  </si>
  <si>
    <t>Paseo de Ezequiel  González, 24 
Edificio San Roque, Planta baja, puerta C.
40002 SEGOVIA</t>
  </si>
  <si>
    <t>CENTRO LOGÍSTICO MESETA NORTE, S.L.U.</t>
  </si>
  <si>
    <t>PLATAFORMA LOGÍSTICA INTEGRAL, S.A.</t>
  </si>
  <si>
    <t>Pol. Ind. Nicomedes García
40140 Valverde del Majano
SEGOVIA</t>
  </si>
  <si>
    <t>A 400225021</t>
  </si>
  <si>
    <t>COMODIN C.E.E., S.L.</t>
  </si>
  <si>
    <t>Paseo Zorrilla 22, 2º-A
47006 VALLADOLID</t>
  </si>
  <si>
    <t>B-47756655</t>
  </si>
  <si>
    <t>Servicio de limpieza y reparto publicitario</t>
  </si>
  <si>
    <t>983 37 69 51</t>
  </si>
  <si>
    <t>C/ Vicente Ferrer 5
40002 SEGOVIA</t>
  </si>
  <si>
    <t>983 37 22 07</t>
  </si>
  <si>
    <t xml:space="preserve">921 43 28 26   </t>
  </si>
  <si>
    <t>Ctra. Santander Km. 13
34004 PALENCIA</t>
  </si>
  <si>
    <t>Recogida, transporte, tratramiento, almacenamiento y eliminación de residuos hospitalarios, así como prestación de todo tipo de servicios higiénicos en los establecimientos sanitarios. Consultoría de gestión empresarial.</t>
  </si>
  <si>
    <t xml:space="preserve">979 16 60 83
</t>
  </si>
  <si>
    <t>Transporte de viajeros por carretera (CNAE 4939)</t>
  </si>
  <si>
    <t>CL. Cobalto 32 Nave 6
47012 VALLADOLID</t>
  </si>
  <si>
    <t>661 534 991</t>
  </si>
  <si>
    <t xml:space="preserve">983 31 03 18
</t>
  </si>
  <si>
    <t>Comercio al por menor de flores y plantas</t>
  </si>
  <si>
    <t>C/ Caléndula, s/n
05002-ÁVILA</t>
  </si>
  <si>
    <t>Actividades de apoyo a empresas</t>
  </si>
  <si>
    <t>Apoyo a empresas</t>
  </si>
  <si>
    <t>Plaza Teniente Arévalo, 8
05001-ÁVILA</t>
  </si>
  <si>
    <t>C/ Alfredo Abella, 36
05003-ÁVILA</t>
  </si>
  <si>
    <t>C/ Camino de los Gansinos, 5
05003-ÁVILA</t>
  </si>
  <si>
    <t>DST ÁVILA 2012, S.L.</t>
  </si>
  <si>
    <t>C/ Río Arevalillo, 21-22
05004-ÁVILA</t>
  </si>
  <si>
    <t>B-27850734</t>
  </si>
  <si>
    <t>(Polígono Allendeduero)             
Avda. Portugal, 30          
 09400 - Aranda de Duero     
BURGOS</t>
  </si>
  <si>
    <t>C/ Merindad Sotoscueva, nº 9                                   
 (Polígono de Villalonquejar)                                           09001 - BURGOS</t>
  </si>
  <si>
    <t>C/ Fuente Lugarejos, 5                                                   09001 - BURGOS</t>
  </si>
  <si>
    <t xml:space="preserve">Avda. Islas Baleares, s/n                                                 09006 - BURGOS                                                                                  
Avda. Condado de Treviño, 30                                        
09001-BURGOS                                               </t>
  </si>
  <si>
    <t xml:space="preserve">947 33 23 55                                               </t>
  </si>
  <si>
    <t>C/ Isilla, nº 3, oficina 5                          09400 - Aranda de Duero                          BURGOS</t>
  </si>
  <si>
    <t>Polígono las Merindades               C/ Galicia, 14                                                              09550 - Horna-Villarcayo                           BURGOS</t>
  </si>
  <si>
    <t>1) C/ Juan de Padilla, 12-14
09006 - BURGOS
2) C/ San Pedro y San Felices, 11
09001-BURGOS
3) C/ Vitoria, 280 (Complejo Gala)
09007-BURGOS</t>
  </si>
  <si>
    <t>C/ Río Ebro, nº 35           
  09200 - Miranda de Ebro                 BURGOS</t>
  </si>
  <si>
    <t>Servicios sociales sin alojamiento para personas con discapacidad</t>
  </si>
  <si>
    <t>C/ El Vivero, s/n
09100-Melgar de Fermental
BURGOS</t>
  </si>
  <si>
    <t>Avda. de Madrid, nº 76 bajo                                             24005 - LEON</t>
  </si>
  <si>
    <t>987 21 20 21</t>
  </si>
  <si>
    <t>Antonio Gamoneda, 2-4                                                24007 - LEÓN</t>
  </si>
  <si>
    <t>Ctra. Carbajal, s/n 
Pabellón San José                                                                            24008 - LEÓN</t>
  </si>
  <si>
    <t>Liimpieza industrial</t>
  </si>
  <si>
    <t xml:space="preserve"> Ctra. Nacional VI, km 351                                                          24369 - Manzanal del Puerto Villagatón                                   LEÓN</t>
  </si>
  <si>
    <t>Ctra. La Candamia,  23                                                                   24195 - Villaobispo de las Regueras                                           
 -Villaquilambre-                   LEÓN</t>
  </si>
  <si>
    <t>C/ Monseñor Ramón Zubieta, 9
24198-La Virgen del Camino
LEÓN</t>
  </si>
  <si>
    <t>C/ La Azucena, nº 19 bajo Izda.                                          
24010 - Trobajo del Camino                          -San Andrés del Rabanedo-                                 LEÓN</t>
  </si>
  <si>
    <t>C/ Eduardo G. Pastrana, 18 bajo                                              24010 - Trobajo del Camino                                 LEÓN</t>
  </si>
  <si>
    <t>Polígono Industrial de Villadangos, parcela 65 y 23
24392-Villadangos del Páramo
LEÓN</t>
  </si>
  <si>
    <t>C/ Batalla de Bailén, 138
24404-Ponferrada
LEÓN</t>
  </si>
  <si>
    <t>Pza. El Cristo, 11                               24240-Santa María del Páramo                         
 LEÓN</t>
  </si>
  <si>
    <t>Avda. Padre Isla, 81
24008-LEÓN</t>
  </si>
  <si>
    <t>Comercio al por mayor de otra maquinaria y equipos de oficina</t>
  </si>
  <si>
    <t>Transporte de mercancías.
Comercio al por menor de productos de perfumería y cosmética.</t>
  </si>
  <si>
    <t>Ctra. Carvajal, s/n (Paraje El Soto)                                              24008 - LEÓN</t>
  </si>
  <si>
    <t>Mantenimiento y limpieza campo de golf</t>
  </si>
  <si>
    <t>Comercio menor en establecimientos no especializados</t>
  </si>
  <si>
    <t>C/ Luis Carmona, 7 
24002-LEÓN</t>
  </si>
  <si>
    <t>Plaza Obispo Alcolea, 3
24700-Astorga
LEÓN</t>
  </si>
  <si>
    <t>Ctra. León, 125 - Km. 22,5
24734-Nogareja (Castrocontrigo)
LEÓN</t>
  </si>
  <si>
    <t>Comercio al por menor de combustibles para la automoción en establecimientos especializados</t>
  </si>
  <si>
    <t>B-74388570</t>
  </si>
  <si>
    <t>985 29 76 04</t>
  </si>
  <si>
    <t>SAGESA ENERGÍA RENOVABLE, S.L</t>
  </si>
  <si>
    <t>C/ Federico García Lorca, nº 21
37800 Alba de Tormes 
SALAMANCA</t>
  </si>
  <si>
    <t>B 37572062</t>
  </si>
  <si>
    <t>Comercio de productos relacionados con la energía</t>
  </si>
  <si>
    <t>923 37 03 35</t>
  </si>
  <si>
    <t>A3 EMPLEO Y SERVICIOS INTEGRALES, S.L.</t>
  </si>
  <si>
    <t>C/ Canterac nº 10.
47013 VALLDOLID</t>
  </si>
  <si>
    <t>B 47788203</t>
  </si>
  <si>
    <t>Servicio a empresas (vestuario), mantenimiento de locales y jardines</t>
  </si>
  <si>
    <t>Avda. Párroco Pablo Díez, 314-chalet 7
24010-San Andrés del Rabanedo
LEÓN</t>
  </si>
  <si>
    <t>CEOLI CENTRO ESPECIAL DE EMPLEO, S.L.</t>
  </si>
  <si>
    <t>Avenida de Santander, 11
34003 PALENCIA</t>
  </si>
  <si>
    <t>B-23768112</t>
  </si>
  <si>
    <t xml:space="preserve">Servicios auxiliares para empresas </t>
  </si>
  <si>
    <t xml:space="preserve">920 22 31 94                                </t>
  </si>
  <si>
    <t>EMPLEO INCLUSIVO, S.L.U.</t>
  </si>
  <si>
    <t>Plza. Pedro Dávila, 5
05001 ÁVILA</t>
  </si>
  <si>
    <t>B-05261060</t>
  </si>
  <si>
    <t>Servicos de limpieza</t>
  </si>
  <si>
    <t>920 22 31 94</t>
  </si>
  <si>
    <t>C/ Lilas, 7
47012 VALLADOLID</t>
  </si>
  <si>
    <t>B47788674</t>
  </si>
  <si>
    <t>Limpieza de alfombras</t>
  </si>
  <si>
    <t>983 21 85 54</t>
  </si>
  <si>
    <t>FUERTES LA MANCHA, S.L.</t>
  </si>
  <si>
    <t>B-45764123</t>
  </si>
  <si>
    <t>Gestión de estaciones de servicio</t>
  </si>
  <si>
    <t>MULTISER MÁLAGA, S.L.</t>
  </si>
  <si>
    <t>B-92605518</t>
  </si>
  <si>
    <t>637 59 91 81</t>
  </si>
  <si>
    <t xml:space="preserve">
1)  Avda. de la Aldehuela 78
37003 SALAMANCA
2) Cl Vertical 2ª, nº1
Plg. Ind. Montalvo III
37188 Carbajosa de la Sagrada (SALAMANCA)</t>
  </si>
  <si>
    <t>SERENTEL S.L.</t>
  </si>
  <si>
    <t>C/ Guatemala nº 26
Pl. In. Los Villares
37184 Villares de la Reina
SALAMANCA</t>
  </si>
  <si>
    <t>B37277548</t>
  </si>
  <si>
    <t>Reparaciones máquinas de vending</t>
  </si>
  <si>
    <t>CENTRO ESPECIAL DE EMPLEO GENSER, S.L.</t>
  </si>
  <si>
    <t>Plza de los Irlandeses 2
37002 SALAMANCA</t>
  </si>
  <si>
    <t xml:space="preserve">B-84440189 </t>
  </si>
  <si>
    <t>91 73 499 17</t>
  </si>
  <si>
    <t>Calle Gamazo, Nº 6
 47004 de VALLADOLID</t>
  </si>
  <si>
    <t>Calle Numancia, Nº 47, 
CP 42001 de SORIA</t>
  </si>
  <si>
    <t>Paseo Ezequiel González,  38
 40002 de SEGOVIA</t>
  </si>
  <si>
    <t>Avenida del Cid Campeador, Nº 76
09005 BURGOS</t>
  </si>
  <si>
    <t>Calle Mayor, Nº 11
 34001 PALENCIA</t>
  </si>
  <si>
    <t>Avda. de la Puebla, 38-Bajo
24402-Ponferrada
LEÓN</t>
  </si>
  <si>
    <t>CENTRO ESPECIAL DE EMPLEO AREDIS</t>
  </si>
  <si>
    <t>G-05222484</t>
  </si>
  <si>
    <t>920 31 22 08</t>
  </si>
  <si>
    <t xml:space="preserve">   Viverismo y jardinería</t>
  </si>
  <si>
    <t>C/ Gran Vía de San Marcos, 8
24002 LEÓN</t>
  </si>
  <si>
    <t>C/ Gran Vía de San Marcos, 4
 24002  LEON</t>
  </si>
  <si>
    <t>C/ San Benito, 12
42001 SORIA</t>
  </si>
  <si>
    <t>Actividades de apooy a empresas</t>
  </si>
  <si>
    <t>C/ Francia 20, Pl.Ind. De Villalobón
34004 PALENCIA</t>
  </si>
  <si>
    <t>B47613393</t>
  </si>
  <si>
    <t>983 308888</t>
  </si>
  <si>
    <t>VOLTÉATE, S.L.</t>
  </si>
  <si>
    <t>B-09600982</t>
  </si>
  <si>
    <t>Venta y suministros de oficinas (654.4)</t>
  </si>
  <si>
    <t>C/ Valdenúñez, 8
09001 BURGOS</t>
  </si>
  <si>
    <t>MERCASALAMANCA
Ctra. De Vitigudino, Finca La Salud
C/ Puerto de Tiro 8,nave 112
37009 SALAMANCA</t>
  </si>
  <si>
    <t>Polígono Industrial La Rozada, 10                                       
24516 - Parandones                                  LEÓN</t>
  </si>
  <si>
    <t>C/ Uno, s/n
   (Pol. Ind. Villadangos Páramo)      24392 - Villadangos del Páramo                                       LEÓN</t>
  </si>
  <si>
    <t>Ctra. León-La Bañeza, Km. 8,3                                 
24251-Ardoncino (Chozas de Abajo) LEÓN</t>
  </si>
  <si>
    <t>EXCELENT GESTIÓN, S.L.</t>
  </si>
  <si>
    <t>C/ Delicias, 7 bajo
09005-BURGOS</t>
  </si>
  <si>
    <t>B-09548165</t>
  </si>
  <si>
    <t>Formación, limpieza</t>
  </si>
  <si>
    <t>947 25 76 90</t>
  </si>
  <si>
    <t xml:space="preserve">C/ José Válgoma Suárez 5            
 24400 Ponferrada    -LEÓN                                           </t>
  </si>
  <si>
    <t>Pilar Miró, 1-Parc. 15
47008 - VALLADOLID</t>
  </si>
  <si>
    <t xml:space="preserve">C/ Pilar Miró, nº 1 parcela 15                                      47008 - VALLADOLID                                            </t>
  </si>
  <si>
    <t xml:space="preserve">1) C/ Vargas, 6
24010-San Andrés del Rabanedo
LEÓN
</t>
  </si>
  <si>
    <t>Avda. Orfeón arandino 10
09400 Aranda de Durero
BURGOS</t>
  </si>
  <si>
    <t>1) Ctra. Aguilera s/n
09018 Arand de Duero
BURGOS
2) Avd.Castilla y León 22-  CC Camino de la Plata
9006 BURGOS</t>
  </si>
  <si>
    <t>B - 27850775</t>
  </si>
  <si>
    <t>GOODJOB CEE CASTILLA Y LEÓN, SLU</t>
  </si>
  <si>
    <t xml:space="preserve">Plza.Vicente Alexisandre Campos 1, 
Parque Tecnológico de Boecillo
47151 Boecillo - VALLADOLID
</t>
  </si>
  <si>
    <t>B-47798996</t>
  </si>
  <si>
    <t>Agencia de colocación</t>
  </si>
  <si>
    <t>91 230 0780</t>
  </si>
  <si>
    <t>ZAMOSER 19, S.L.</t>
  </si>
  <si>
    <t>Plg.Ind. La Hiniesta, nave 9, parcela D-2,sector 3
49006 ZAMORA</t>
  </si>
  <si>
    <t>B49304942</t>
  </si>
  <si>
    <t>Otros Servicios Postales y de Correos</t>
  </si>
  <si>
    <t xml:space="preserve">987 80 24 16
</t>
  </si>
  <si>
    <t xml:space="preserve">91 323 16 60
</t>
  </si>
  <si>
    <t xml:space="preserve">987 80 43 18 
</t>
  </si>
  <si>
    <t xml:space="preserve">
645690892</t>
  </si>
  <si>
    <t xml:space="preserve">
985 52 71 20 </t>
  </si>
  <si>
    <t>Ctra. de Quintanadueñas, km. 4,3 
 09003 - BURGOS</t>
  </si>
  <si>
    <t>CENTRO RESIDENCIAL PÁRAMO, S.L.</t>
  </si>
  <si>
    <t>Crtra. León-La Bañeza Km 8.3
24251 Ardoncino (Chozas de Abajo)
LEÓN</t>
  </si>
  <si>
    <t>B24716540</t>
  </si>
  <si>
    <t>987 401 407</t>
  </si>
  <si>
    <t>Plaza Ferroviaria nº 4 bajo
47007 Valladolid</t>
  </si>
  <si>
    <t xml:space="preserve">
 C/ Ramón y Cajal s/n
47610 Zaratán (VALLADOLID)</t>
  </si>
  <si>
    <t>GRUPO SIFU CASTILLA Y LEÓN, S.L.</t>
  </si>
  <si>
    <t>B47789615</t>
  </si>
  <si>
    <t>Integración sociolaboral de personas con discapacidad</t>
  </si>
  <si>
    <t xml:space="preserve"> Avda. Tren expreso s/n
31200 PALENCIA</t>
  </si>
  <si>
    <t>C/ Almirante Bonifaz, 3-2º, oficina 23
09003 BURGOS.</t>
  </si>
  <si>
    <t>Plg. Ind. El Montalvo III, Calle Segunda 45, local 211
37188 Carbajosa de la Sagrada (SALAMANCA)</t>
  </si>
  <si>
    <t>C/ Julián Díez nº 12 bajo
34004 PALENCIA</t>
  </si>
  <si>
    <t>Travesía de Sta Catalina 4, - 2º E
05001 ÁVILA</t>
  </si>
  <si>
    <t>B-47789615</t>
  </si>
  <si>
    <t>Aeropuerto de Burgos (Villafría)-Edificio C.E.E.I., local 12
09007 BURGOS</t>
  </si>
  <si>
    <t>Plg. Ind. El Montalvo III, Calle Segunda 45,  edificio PENHOUSE, local 205
37188 Carbajosa de la Sagrada (SALAMANCA)</t>
  </si>
  <si>
    <t>Paseo Ezequiel González 32
40002 SEGOVIA</t>
  </si>
  <si>
    <t>Centro de Empresas de Base Técnológica, 
C/ Santos Ovejero 1
24008 LEÓN</t>
  </si>
  <si>
    <t xml:space="preserve">C/ Ducado 2, 3ª planta.                                                   47009 - VALLADOLID             </t>
  </si>
  <si>
    <t>ZEPXA ECO, S.L.</t>
  </si>
  <si>
    <t>C/ Burdeos nº 3
24404 Ponferrada -LEÓN</t>
  </si>
  <si>
    <t>B74445008</t>
  </si>
  <si>
    <t>Estación de servicio  y boxes de lavado</t>
  </si>
  <si>
    <t>Plza Virgen del Manzano s/n
09004 BURGOS</t>
  </si>
  <si>
    <t>ANDANZA EMPLEA, S.L.</t>
  </si>
  <si>
    <t>C/ Gamazo 31, Local.
47004 VALLADOLID</t>
  </si>
  <si>
    <t>B-13535331</t>
  </si>
  <si>
    <t>Integración o contratación de personas con discapacidad</t>
  </si>
  <si>
    <t>AUTOCEM, S.L.</t>
  </si>
  <si>
    <t>CALLE COLMENARES Nº 14, LOCAL 2
47001 VALLADOLID</t>
  </si>
  <si>
    <t>ALIADOS POR LA INTEGRACIÓN CASTILLA Y LEÓN CENTRO ESPECIAL DE EMPLEO, S.L.</t>
  </si>
  <si>
    <t>CEES IMPULSA, S.L</t>
  </si>
  <si>
    <t>C/ Guadarrama 64
40006
SEGOVIA</t>
  </si>
  <si>
    <t>RASE BEMBIBRE, S.L.</t>
  </si>
  <si>
    <t>C/ LOS JUNCOS, SN
24300 Bembibre (LEÓN)</t>
  </si>
  <si>
    <t>B02959203</t>
  </si>
  <si>
    <t>V3 SECURITY SYSTEMS SERVICE, S.L.</t>
  </si>
  <si>
    <t>C/ Galicia s/n
pl.ind. Las Merindades
 09550 Villarcayo de las Merindades
BURGOS</t>
  </si>
  <si>
    <t>B02969154</t>
  </si>
  <si>
    <t>Ferretería - suministro industrial</t>
  </si>
  <si>
    <t>C/ Alfonso V nº 2, 1º B (oficina nº3)
24001 LEÓN</t>
  </si>
  <si>
    <t>C/ Carretera de  Logroño 14.bajo
42004 SORIA</t>
  </si>
  <si>
    <t>C/ Brahones 2, bajo
49010 ZAMORA</t>
  </si>
  <si>
    <t xml:space="preserve">920 351 054
</t>
  </si>
  <si>
    <t xml:space="preserve">920 08 11 14
      </t>
  </si>
  <si>
    <t xml:space="preserve">947 24 21 36       </t>
  </si>
  <si>
    <t xml:space="preserve">947 13 22 59
</t>
  </si>
  <si>
    <t xml:space="preserve">947 22 39 16
                                  </t>
  </si>
  <si>
    <t xml:space="preserve">947 31 00 62     
      </t>
  </si>
  <si>
    <t xml:space="preserve">
947 23 02 52</t>
  </si>
  <si>
    <t xml:space="preserve">987 34 40 02                        </t>
  </si>
  <si>
    <t xml:space="preserve">987 20 85 84
</t>
  </si>
  <si>
    <t xml:space="preserve">987 87 68 76
</t>
  </si>
  <si>
    <t xml:space="preserve">Actividades de apoyo a empresas </t>
  </si>
  <si>
    <t xml:space="preserve">   923 61 30 63</t>
  </si>
  <si>
    <t>947 23 02 52</t>
  </si>
  <si>
    <t>983 39 66 76</t>
  </si>
  <si>
    <t xml:space="preserve">983 33 50 05                     </t>
  </si>
  <si>
    <t xml:space="preserve">983 45 46 68                                </t>
  </si>
  <si>
    <t xml:space="preserve">
987 72 06 99</t>
  </si>
  <si>
    <t xml:space="preserve">
987 26 44 59</t>
  </si>
  <si>
    <t xml:space="preserve">
987 40 14 07</t>
  </si>
  <si>
    <t xml:space="preserve">983 21 17 41                             </t>
  </si>
  <si>
    <t xml:space="preserve">983 51 98 34                               </t>
  </si>
  <si>
    <t xml:space="preserve">983 34 33 80                     </t>
  </si>
  <si>
    <t xml:space="preserve">921 41 28 48   
                        </t>
  </si>
  <si>
    <t xml:space="preserve">91 358 80 33 
</t>
  </si>
  <si>
    <t xml:space="preserve">987 21 13 65
           </t>
  </si>
  <si>
    <t xml:space="preserve">987 87 51 94
</t>
  </si>
  <si>
    <t xml:space="preserve">912 06 22 55
</t>
  </si>
  <si>
    <t>JUYALROSAN INFORMACIONES, S.L</t>
  </si>
  <si>
    <t>REPRESENTACIONES ALONSO, S.A.</t>
  </si>
  <si>
    <t>C/ San Isidro 10 y 12 bajo
24194 Villaquilambre
LEÓN</t>
  </si>
  <si>
    <t>A24040933</t>
  </si>
  <si>
    <t>Distribución de alimentos</t>
  </si>
  <si>
    <t xml:space="preserve">987209825
</t>
  </si>
  <si>
    <t xml:space="preserve">
659 50 00 00</t>
  </si>
  <si>
    <t xml:space="preserve">C/ Francisco de Quevedo,                         nº 8 bajo                                
 24750 - La Bañeza -LEÓN                                        </t>
  </si>
  <si>
    <t>C/ Alemania, parcela 23         
 34190 - Villamuriel de Cerrato PALENCIA</t>
  </si>
  <si>
    <t xml:space="preserve">1) Avda. Libertad, nº 40                      24008 - Navatejera  -  LEÓN                                    
 2) Avda. Portugal, esquina Luis de Góngora                                      
24009-LEÓN                                               </t>
  </si>
  <si>
    <t>C/ Candamia, nº 23 bajo                      24195 - Villaobispo de las                 Regueras- LEÓN</t>
  </si>
  <si>
    <t>C/ Martín Bermúdez nº 1, 1ª planta
05400 Arenas de San Pedro -ÁVILA</t>
  </si>
  <si>
    <t xml:space="preserve"> C/ Aférez Provisional  2
24001 Ponferrada - LEÓN</t>
  </si>
  <si>
    <t>MARCRUZ SISTEMAS DE MONTAJES, S.L.</t>
  </si>
  <si>
    <t>C/ Pablo Ruiz Picasso, 33
24010 San Andrés del Rabanedo - LEÓN</t>
  </si>
  <si>
    <t>B01836790</t>
  </si>
  <si>
    <t>Montaje industrial de piezas y recambios</t>
  </si>
  <si>
    <t xml:space="preserve"> C/ Adaja nº 4
37185 Villamayor (SALAMANCA)</t>
  </si>
  <si>
    <t>Manipulados industriales, limpieza y jardinería. Lavandería Industrial</t>
  </si>
  <si>
    <t>C/ Panaderos 23-3
47218 Villanubla (VALLADOLID)</t>
  </si>
  <si>
    <t>LEÓN AUTOLAVADO, S.L.</t>
  </si>
  <si>
    <t>B-24718405</t>
  </si>
  <si>
    <t>Lavado y engrase de vehículos</t>
  </si>
  <si>
    <t xml:space="preserve">ZAMORA </t>
  </si>
  <si>
    <t>PALENCIA</t>
  </si>
  <si>
    <t xml:space="preserve">LEÓN  </t>
  </si>
  <si>
    <t>TOTAL ZAMORA</t>
  </si>
  <si>
    <t>TOTAL VALLADOLID</t>
  </si>
  <si>
    <t>TOTAL SEGOVIA</t>
  </si>
  <si>
    <t>TOTAL SALAMANCA</t>
  </si>
  <si>
    <t>TOTAL PALENCIA</t>
  </si>
  <si>
    <t>TOTAL LEÓN</t>
  </si>
  <si>
    <t>TOTAL BURGOS</t>
  </si>
  <si>
    <t>TOTAL ÁVILA</t>
  </si>
  <si>
    <t>DOMICILIO CENTRO TRABAJO</t>
  </si>
  <si>
    <t>1) Avda. Ingeniero Saenz de Miera, s/n - despacho19                        (Estación de Autobuses)                                        24009 - LEÓN                          
2) Políg. Ind. Vilecha Oeste, s/n                                            
LEÓN                                              
3) Avda. de la Libertad, 15                   24400-Ponferrada- LEÓN</t>
  </si>
  <si>
    <t>C/ Capitán Méndez Vigo, nº 10 bajo - derecha   
 05003 - ÁVILA</t>
  </si>
  <si>
    <t>Ctra. N-1, Km. 243,5;           Naves de Taglosa nº 5 
 09007-BURGOS</t>
  </si>
  <si>
    <t>Ctra. de León-Benavente,  Km. 33,200   
 24234 - Villamañan  -LEÓN</t>
  </si>
  <si>
    <t>Ctra. Ponferrada-La Espina, Km. 584  
 24100 - Villablino    - LEÓN</t>
  </si>
  <si>
    <t>C/ Arroyo de Santo Domingo, nº 29 bajo 
 37008 - SALAMANCA</t>
  </si>
  <si>
    <t xml:space="preserve">C/ Pío del Río Ortega, 7- 2º  ofic. 5 
 47014 - VALLADOLID                                          </t>
  </si>
  <si>
    <t xml:space="preserve">C/ Lilas, nº 7 
47012 - VALLADOLID             </t>
  </si>
  <si>
    <t>C/ Cincho  11, P.I. La Aguilera
47155- Santovenia de Pisuerga
VALLADOLID</t>
  </si>
  <si>
    <t>C/ Metalurgia, 28-2ª planta, 228 (edificio Magnus)
47610-Zaratán -VALLADOLID</t>
  </si>
  <si>
    <t xml:space="preserve"> C/ Conde Benavente 3
47003 VALLADOLID
</t>
  </si>
  <si>
    <r>
      <rPr>
        <b/>
        <sz val="9"/>
        <rFont val="Calibri"/>
        <family val="2"/>
      </rPr>
      <t>(1)</t>
    </r>
    <r>
      <rPr>
        <sz val="9"/>
        <rFont val="Calibri"/>
        <family val="2"/>
      </rPr>
      <t xml:space="preserve"> C.E.E. en periodo de 6 meses para cumplimentar condiciones, según ORDEN de 3 de enero de 2001, de la Consejería de Industria, Comercio y Turismo, por el que se crea el Registro de Centros Especiales de Empleo de la Comunidad de Castilla y León, Artículo 5) punto 2.</t>
    </r>
  </si>
  <si>
    <t xml:space="preserve">Atención a personas con discapacidad </t>
  </si>
  <si>
    <t xml:space="preserve"> Avda Galicia, Km 273,90
49192 Valcabo - ZAMORA</t>
  </si>
  <si>
    <t>MAGENTICA SOCIAL, S.L.</t>
  </si>
  <si>
    <t>1 )CL SEGUNDA, 43 - CARBAJOSA DE LA SAGRA, 37188, SALAMANCA</t>
  </si>
  <si>
    <t>B87300034</t>
  </si>
  <si>
    <t>Avda. Asturias nº 135
24490- Ponferrada (LEÓN)</t>
  </si>
  <si>
    <t>C/ Valentín Calderón nº 2, 
34001 PALENCIA</t>
  </si>
  <si>
    <t>ACCIONA FACILITY SERVICES EMPLEO SOCIAL, S.L.</t>
  </si>
  <si>
    <t>Avda. del Euro 7
47009 VALLADOLID</t>
  </si>
  <si>
    <t>B-85551265</t>
  </si>
  <si>
    <t>Servicios de Limpieza</t>
  </si>
  <si>
    <t xml:space="preserve">Servicios de mensajería, recadería y reparto </t>
  </si>
  <si>
    <t xml:space="preserve">Prestación de servicios </t>
  </si>
  <si>
    <t xml:space="preserve">Manufactura y montaje de componentes de automoción </t>
  </si>
  <si>
    <t xml:space="preserve">Lavandería industrial </t>
  </si>
  <si>
    <t xml:space="preserve">Seguridad </t>
  </si>
  <si>
    <t>Manipulados industriales. Reciclaje de aceite vegetal usado.</t>
  </si>
  <si>
    <t>Empleo verde, Servicios a la Comunidad, Hostelería y Catering, Actividades Industriales.</t>
  </si>
  <si>
    <t xml:space="preserve">Transporte de viajeros por carretera </t>
  </si>
  <si>
    <t>Jardinería y Viveros</t>
  </si>
  <si>
    <t xml:space="preserve">Desarrollo de servicios informáticos de tecnologías de las comunicaciones y servicios tecnológicos y de telecomunicaciones de toda clase </t>
  </si>
  <si>
    <t>F-42936716</t>
  </si>
  <si>
    <t>983 10 93 03</t>
  </si>
  <si>
    <t>C/ Colmenares 14, local 2
47004 Valladolid</t>
  </si>
  <si>
    <t>INNOVAVERDE SOCIEDAD COOPERATIVA</t>
  </si>
  <si>
    <t>B-47747720</t>
  </si>
  <si>
    <t>983 62 01 48</t>
  </si>
  <si>
    <t>C/ Miguel Pelillo nº 30
47250 Mojados (VALLADOLID)</t>
  </si>
  <si>
    <t>MAXPETROL SUMINISTROS 24, S.L.</t>
  </si>
  <si>
    <t>EPIS &amp; LABORAL CLOTHES, S.L.</t>
  </si>
  <si>
    <t>C/ Casasola nº 5
47005 Valladolid</t>
  </si>
  <si>
    <t>B-42717439</t>
  </si>
  <si>
    <t>Distribución  mayorista vestimenta laboral</t>
  </si>
  <si>
    <t>983 55 98 02</t>
  </si>
  <si>
    <t>B-04949160</t>
  </si>
  <si>
    <t xml:space="preserve">983 22 51 25              </t>
  </si>
  <si>
    <t xml:space="preserve">983 45 80 06
</t>
  </si>
  <si>
    <t xml:space="preserve"> 
983 39 96 33</t>
  </si>
  <si>
    <t xml:space="preserve"> 
983 00 48 26</t>
  </si>
  <si>
    <t xml:space="preserve">983 39 50 11                              </t>
  </si>
  <si>
    <t xml:space="preserve">
983 21 85 54</t>
  </si>
  <si>
    <t xml:space="preserve">983 21 36 50                                                                           </t>
  </si>
  <si>
    <t xml:space="preserve">920 26 94 80
</t>
  </si>
  <si>
    <t xml:space="preserve">983 59 10 44                </t>
  </si>
  <si>
    <t xml:space="preserve">920 25 91 71                                                                               </t>
  </si>
  <si>
    <t xml:space="preserve">
979 70 60 12</t>
  </si>
  <si>
    <t xml:space="preserve">979 70 69 54
</t>
  </si>
  <si>
    <t xml:space="preserve">          979 85 33 02</t>
  </si>
  <si>
    <t xml:space="preserve">            979 72 79 50</t>
  </si>
  <si>
    <t xml:space="preserve">987 80 43 61
</t>
  </si>
  <si>
    <t xml:space="preserve">
983 39 50 11</t>
  </si>
  <si>
    <t xml:space="preserve">987 75 36 07 
               </t>
  </si>
  <si>
    <t xml:space="preserve">987 20 20 07
</t>
  </si>
  <si>
    <t xml:space="preserve">987 65 61 33                                                       </t>
  </si>
  <si>
    <t xml:space="preserve">                                              987 23 42 02                                 </t>
  </si>
  <si>
    <t xml:space="preserve">     987 33 04 03                          </t>
  </si>
  <si>
    <t xml:space="preserve">987 80 68 78        </t>
  </si>
  <si>
    <t>983 39 50 11</t>
  </si>
  <si>
    <t>987 26 36 18</t>
  </si>
  <si>
    <t xml:space="preserve">947 46 81 57 </t>
  </si>
  <si>
    <t xml:space="preserve">947 24 45 11                         </t>
  </si>
  <si>
    <t>947 24 45 11</t>
  </si>
  <si>
    <t xml:space="preserve"> 947 54 60 80</t>
  </si>
  <si>
    <t xml:space="preserve">
947 24 55 73</t>
  </si>
  <si>
    <t xml:space="preserve">947 25 61 31                                                                         </t>
  </si>
  <si>
    <t>947 25 63 73</t>
  </si>
  <si>
    <t>947 00 25 25</t>
  </si>
  <si>
    <t xml:space="preserve">947 23 85 62                   </t>
  </si>
  <si>
    <t xml:space="preserve">980 50 03 50 
</t>
  </si>
  <si>
    <t xml:space="preserve">983 21 31 41                                                        </t>
  </si>
  <si>
    <t xml:space="preserve">947 23 85 62                                                                </t>
  </si>
  <si>
    <t>987 20 88 24</t>
  </si>
  <si>
    <t xml:space="preserve">987 21 01 26
</t>
  </si>
  <si>
    <t>987 07 70 83</t>
  </si>
  <si>
    <t>987 27 50 19</t>
  </si>
  <si>
    <t>979 74 70 22</t>
  </si>
  <si>
    <t>947 27 60 60</t>
  </si>
  <si>
    <t>979 69 26 88</t>
  </si>
  <si>
    <t>923 26 44 45</t>
  </si>
  <si>
    <t>923 22 03 51</t>
  </si>
  <si>
    <t>921 44 71 28</t>
  </si>
  <si>
    <t xml:space="preserve">947 25 61 31               </t>
  </si>
  <si>
    <t>921 4316 09</t>
  </si>
  <si>
    <t>921 49 06 75</t>
  </si>
  <si>
    <t xml:space="preserve">975 21 51 01
</t>
  </si>
  <si>
    <t>983 47 92 11</t>
  </si>
  <si>
    <t xml:space="preserve"> 983 31 50 47</t>
  </si>
  <si>
    <t>658 82 66 36</t>
  </si>
  <si>
    <t>Plaza de  San Esteban,13. 
 40003 SEGOVIA</t>
  </si>
  <si>
    <t>(Hospital Río Hortega)   
 C/ Dulzaina, nº 2                            47012 - VALLADOLID</t>
  </si>
  <si>
    <t>Actividades de programación informática.</t>
  </si>
  <si>
    <t>Carretera de Valladolid nº 75
37184 Villares de la Reina _ SALAMANCA</t>
  </si>
  <si>
    <t>ENSUMA EMPLEO SOCIAL, S.L.</t>
  </si>
  <si>
    <t>Avda. República Argentina, nº 1 piso primero puerta izquierda.
24001 LEÓN</t>
  </si>
  <si>
    <t>Depósito y almacenamiento.
Multiservicios intensivos de personal</t>
  </si>
  <si>
    <t>DIPLOSPORT, S.L.U.</t>
  </si>
  <si>
    <t>C/ Zúñiga Rodríguez, nº 11
37700 Béjar (SALAMANCA)</t>
  </si>
  <si>
    <t>B01877026</t>
  </si>
  <si>
    <t>Relaciones públicas y comunicación</t>
  </si>
  <si>
    <t>CLN INCORPORA, S.L.</t>
  </si>
  <si>
    <t xml:space="preserve">C/ Santa Águeda, 40 bajo local 1
09003 Burgos </t>
  </si>
  <si>
    <t>B 33978487</t>
  </si>
  <si>
    <t>Otras actividades de limpieza industrial y edificios</t>
  </si>
  <si>
    <t xml:space="preserve">C/ Tren Ter, parcela 199
34200 Venta de Baños- PALENCIA
</t>
  </si>
  <si>
    <t>B05476965</t>
  </si>
  <si>
    <t>Apoyo y Limpieza</t>
  </si>
  <si>
    <t>INNOTEC CENTRO ESPECIAL DE EMPLEO, S.L.</t>
  </si>
  <si>
    <t>C/ Metalurgia nº 8- planta 2ª-A
47610 Zaratán (VALLADOLID)</t>
  </si>
  <si>
    <t>A-85760189</t>
  </si>
  <si>
    <t>Actividades Servicios Sociales sin alojamiento</t>
  </si>
  <si>
    <t>DATA MULTIGESTIONES, S.L.</t>
  </si>
  <si>
    <t>C/ Julio Cervera, 11 - 8º A
24404 Ponferrada - LEÓN</t>
  </si>
  <si>
    <t>B-24653958</t>
  </si>
  <si>
    <t>Alquiler bienes Inmuebles</t>
  </si>
  <si>
    <t>635 680 574</t>
  </si>
  <si>
    <t>91 601 58 03</t>
  </si>
  <si>
    <t>CENTRO BERCIANO DE LA NATURALEZA, S.L.</t>
  </si>
  <si>
    <t>C/ Clara Campoamor 10
24404 Ponferrada -  LEÓN</t>
  </si>
  <si>
    <t>B 67791095</t>
  </si>
  <si>
    <t>Otros Servicios Personales NCOP</t>
  </si>
  <si>
    <t>626 998 957</t>
  </si>
  <si>
    <t>SERVICIOS INTEGRALES DE FINCAS URBANAS DE MADRID, S.L. (GRUPO SIFU CASTILLA Y LEÓN, SL)</t>
  </si>
  <si>
    <t>C.E.E. LAF  (FUNDACIÓN LESMES)</t>
  </si>
  <si>
    <t>SERVICIOS INTEGRALES BERZOSAS XXI, S.L.
(C.T. BURGOS)</t>
  </si>
  <si>
    <t>TOTAL SORIA</t>
  </si>
  <si>
    <t xml:space="preserve">C.E.E. FUNDACIÓN PERSONAS  </t>
  </si>
  <si>
    <t>CARPET CLEANING CEE S.L.</t>
  </si>
  <si>
    <t>C/ Victoria, 29, 1º Derecha 09004-Burgos</t>
  </si>
  <si>
    <t>TALENTO Y EXPERIENCIA  CASTILLA Y LEÓN, SLU</t>
  </si>
  <si>
    <t>c/ La Sal, nº 8
 09400- Aranda de Duero 
Buegoa</t>
  </si>
  <si>
    <t>B-67769877</t>
  </si>
  <si>
    <t>Trabajo productivo en operaciones de mercado</t>
  </si>
  <si>
    <t>963510909
687701904</t>
  </si>
  <si>
    <t>Castilla y León Centro Especial de Empleo S.L.</t>
  </si>
  <si>
    <t>C/ Propano, 8   47012-Valladolid</t>
  </si>
  <si>
    <t>EVOLUE EVOLUCIÓN DEL TRABAJO, S.L.</t>
  </si>
  <si>
    <t>C/ Cobalto 8, nave 5
47012 VALLADOLID</t>
  </si>
  <si>
    <t>B-67925677</t>
  </si>
  <si>
    <t>B-67683060</t>
  </si>
  <si>
    <t>Limpieza Industrial</t>
  </si>
  <si>
    <t>CONVISA SERVICIOS INMOBILIARIOS,S.A.</t>
  </si>
  <si>
    <t>Camino Cuyences , nº 30    33194- Oviedo (Asturias)</t>
  </si>
  <si>
    <t>BRAIN UP SOCIAL SOLUTIONS 2021, S.L.</t>
  </si>
  <si>
    <t>C/ Gustavo Adolfo Becquer, 44
42110- Olvega (SORIA)</t>
  </si>
  <si>
    <t>A-74231572</t>
  </si>
  <si>
    <t>Trabajo productivo participando en operaciones de mercado.</t>
  </si>
  <si>
    <t>B-67889048</t>
  </si>
  <si>
    <t>SPEZIAL OTUSOURCING, SL</t>
  </si>
  <si>
    <t>1) C/ Alferez Provisional, 2 
24001-León</t>
  </si>
  <si>
    <t>B-16864837</t>
  </si>
  <si>
    <t>Servicios integrales a edificios e instalaciones.
Limpieza general de edificios.</t>
  </si>
  <si>
    <t>2) Avenida Santander , 44-Bajo  34003-Palencia</t>
  </si>
  <si>
    <t>SOCIEDAD DE INTEGRACIÓN BERZOSAS SL</t>
  </si>
  <si>
    <t>Carretera General, 20  47680-Mayorga (Valladolid)</t>
  </si>
  <si>
    <t>B09623380</t>
  </si>
  <si>
    <t>Actividades sociales isn alojamiento para personas con discapacidad</t>
  </si>
  <si>
    <t>INSERTA INNOVACION SOCIAL, S.L.</t>
  </si>
  <si>
    <t>Avenida Juan Pablo II, s/n 
05003-Avila</t>
  </si>
  <si>
    <t>B09518093</t>
  </si>
  <si>
    <t>947052087
656543359</t>
  </si>
  <si>
    <t>C.E.E. ACREMIF</t>
  </si>
  <si>
    <t>C/ Francisco Vighi, nº 21-Bajo
34004-Palencia</t>
  </si>
  <si>
    <t>G34130658</t>
  </si>
  <si>
    <t>ALTO RENDIMIENTO DEL BIENESTAR, S.L.</t>
  </si>
  <si>
    <t>C/ Colmenares, 14 Bajo Local 02
47004-Valladolid</t>
  </si>
  <si>
    <t>B47805791</t>
  </si>
  <si>
    <t>Asesoramiento a empresas a nivel administrativo, fiscal y contable</t>
  </si>
  <si>
    <t>983109303
656392586</t>
  </si>
  <si>
    <t>SI TURISTICOS, S.L.</t>
  </si>
  <si>
    <t>Parque Arturo León, B- 1  1ºB
47008-Valladolid</t>
  </si>
  <si>
    <t>B-01810712</t>
  </si>
  <si>
    <t>BLANCA HERNANDEZ SANCHEZ</t>
  </si>
  <si>
    <t>C/ Gomez Ulloa, 40
37006-Salamanca</t>
  </si>
  <si>
    <t>70881737-S</t>
  </si>
  <si>
    <t>Obrador de pasteleria</t>
  </si>
  <si>
    <t>MITIE  C.E.E., S.L.</t>
  </si>
  <si>
    <t>C/ Metalurgia, 8 Piso 2º A
47610-Valladolid</t>
  </si>
  <si>
    <t>B-19290410</t>
  </si>
  <si>
    <t>C/ Severo Ochoa, 27
47130-Simancas (Valladolid)</t>
  </si>
  <si>
    <t>B06853865</t>
  </si>
  <si>
    <t>Plaza Castilla y León, s/n
49014-Zamora</t>
  </si>
  <si>
    <t>B74388570</t>
  </si>
  <si>
    <t xml:space="preserve">C/ Santa Teresa de Jesus, nº 2 Bajo   37900 Sta.Marta de Tormes - SALAMANCA                                                                                                                                                                    </t>
  </si>
  <si>
    <t>ALIADOS POR LA INTEGRACION CENTRO ESPECIAL DE EMPLEO</t>
  </si>
  <si>
    <t>Avila</t>
  </si>
  <si>
    <t>CONCORDIA-INTEGRA, S.L.U.</t>
  </si>
  <si>
    <t>ECOLOGISTIC OPERATIONS, S.L.</t>
  </si>
  <si>
    <t>SABOR SOCIAL, S.L.</t>
  </si>
  <si>
    <t>C/ Recondo, s/n, CP 47007-Valladolid</t>
  </si>
  <si>
    <t>B33978487</t>
  </si>
  <si>
    <t>Paseo Zorrila, 22  2ºA 47006-Valladolid</t>
  </si>
  <si>
    <t>B09889908</t>
  </si>
  <si>
    <t>B10740132</t>
  </si>
  <si>
    <t>Servicio de limpieza, jardineria 
y serv. Auxiliares</t>
  </si>
  <si>
    <t>APLICADOS AL EMPLEO S.L.</t>
  </si>
  <si>
    <t>INTEGRACIÓN DE ACTIV. MEDIOAMBIENTALES C Y L.</t>
  </si>
  <si>
    <t>AVDA. Republica Argentina, 1 1º Izquierda, 24004-León.</t>
  </si>
  <si>
    <t>Turismo activo y formación. Fabricación y montaje piezas automoción.</t>
  </si>
  <si>
    <t>CEE IMPRESIONANTE</t>
  </si>
  <si>
    <t>C/ Eduardo Marquena, nº 14   1ºC
05001-Avila</t>
  </si>
  <si>
    <t>06535184-X</t>
  </si>
  <si>
    <t>Edición de obras, impresión y diseño grafico</t>
  </si>
  <si>
    <t>INUSVALIA SL</t>
  </si>
  <si>
    <t>C/Alonso X el Sabio, nº 4  24400-Ponferrada (León)</t>
  </si>
  <si>
    <t>LARES DEL NORTE, SL</t>
  </si>
  <si>
    <t>Avd. del Castillo, nº 7 24401-Ponferrada (Leon)</t>
  </si>
  <si>
    <t>B06794978</t>
  </si>
  <si>
    <t>B74168261</t>
  </si>
  <si>
    <t>Excavaciones y trabajos de movimientos de tierras y perforaciones</t>
  </si>
  <si>
    <t>AZKA SOLUCIONES INTEGRALES, S.L.</t>
  </si>
  <si>
    <t>C/ San Pedro y San Felices, 43-C  09001-BURGOS</t>
  </si>
  <si>
    <t>Carretera A-1, Punto kilometrico 214,1  09390-Burgos</t>
  </si>
  <si>
    <t>B19290410</t>
  </si>
  <si>
    <t>B10785129</t>
  </si>
  <si>
    <t>Com. Men. Carburantes y aceites</t>
  </si>
  <si>
    <t>Crta. LE-420, KM 72,300
24359-San Cristobal de la Polantera</t>
  </si>
  <si>
    <t>B24200289</t>
  </si>
  <si>
    <t>C/ Hoyamoros, 43-49, Nave 12, Poligono Industrial Montalvo II, 
37008-Salamanca</t>
  </si>
  <si>
    <t>B24336851</t>
  </si>
  <si>
    <t>MITIE C.E.E., S.L.</t>
  </si>
  <si>
    <t>Avenida de la Magdalena, 9 24009-LEÓN</t>
  </si>
  <si>
    <t>DIVERCARGO LEÓN, S.L.</t>
  </si>
  <si>
    <t>C/ Vargas, 175-176, 24010-San Andres de Rabanedo (León)</t>
  </si>
  <si>
    <t>B10940716</t>
  </si>
  <si>
    <t>Transporte urgente de mercancias por carretera</t>
  </si>
  <si>
    <t>SPEZIAL OTUSOURCING, S.L.</t>
  </si>
  <si>
    <t>C/ Adaja, nº4, Parque Cientifico de la Universidad de Salamanca, Edificio M-2, 37185- Villamayor de la Armunia (Salamanca)</t>
  </si>
  <si>
    <t xml:space="preserve">GELIM-CASTILLA Y LEÓN </t>
  </si>
  <si>
    <t>GASAUTO VALLADOLID, S.L.</t>
  </si>
  <si>
    <t>B-02822518</t>
  </si>
  <si>
    <t>C/ Hamburgo, 11  Poligono Industrial Bierzo II.
24400-Ponferrada (León)</t>
  </si>
  <si>
    <t>B-24336851</t>
  </si>
  <si>
    <t>Reparto domiciliario sin direccionar.</t>
  </si>
  <si>
    <t>Venta y distribución de botellas 
de gases licuados del pterloeo</t>
  </si>
  <si>
    <t>Servi. Limpieza y 
mantenimiento Edificios</t>
  </si>
  <si>
    <t>VIVOFACIL, CEE, S.A. (anteriormente Alares Social, S.A.)</t>
  </si>
  <si>
    <t>C/ Vegapalacios, nº 3
34210-Dueñas (Palencia)</t>
  </si>
  <si>
    <t>686681488
983132222</t>
  </si>
  <si>
    <t>LEONCAPAZ, S.L.</t>
  </si>
  <si>
    <t>Paseo Salamanca, 89-Bajo
24010-LEÓN</t>
  </si>
  <si>
    <t>B24670192</t>
  </si>
  <si>
    <t>Actividades socio culturales</t>
  </si>
  <si>
    <t>Aeropuerto de Burgos (Villafria)- Edificio CEEI 09007-BURGOS</t>
  </si>
  <si>
    <t>B04949160</t>
  </si>
  <si>
    <t>Fabricación y montaje de piezas 
de automovil</t>
  </si>
  <si>
    <t>Carretera de la Bañeza, Km 2, 24391-Santovenia de la Valdoncina (León)</t>
  </si>
  <si>
    <t>Limpieza y comercio al por menor de combustible</t>
  </si>
  <si>
    <t>C/Duque de Alba, 6 Portal 2-3º, 05001-Avila</t>
  </si>
  <si>
    <t>C/ Santa Agueda, 40, bajo, Local 1 09003-Burgos</t>
  </si>
  <si>
    <t>ADISVATI EMPLEA, SLU</t>
  </si>
  <si>
    <t>Avd. John Major,24  05480-Candeleda (Avila)</t>
  </si>
  <si>
    <t>B-44768026</t>
  </si>
  <si>
    <t>Cultivo Ecológico</t>
  </si>
  <si>
    <t>C/Magnesio, 21    
47012 - VALLADOLID</t>
  </si>
  <si>
    <t>(Pol. Industrial Vicolozano)  C/ Valencia, parcela 24   05194 - Vicolozano  - ÁVILA</t>
  </si>
  <si>
    <t>Polígono Vicolozano, 32    05197 - Vicolozano - ÁVILA</t>
  </si>
  <si>
    <t>C/ Perpetuo Socorro, 20     05003-ÁVILA</t>
  </si>
  <si>
    <t>C/ Vitoria, nº 13      09004 - BURGOS</t>
  </si>
  <si>
    <t>947 052087</t>
  </si>
  <si>
    <t>C/ Bronce, 3  47008- Valladolid</t>
  </si>
  <si>
    <t>C/ Vega Sicilia, 2   47008-Valladolid</t>
  </si>
  <si>
    <t>FUNDABEM-VERDE, S.L.</t>
  </si>
  <si>
    <t>Avenida Alcalde Miguel Castaño nº 18-18Bis, 24005-León</t>
  </si>
  <si>
    <t>B26384560</t>
  </si>
  <si>
    <t>Aliados por la integración C y L</t>
  </si>
  <si>
    <t>Campus Universitario Miguel Unamuno  37007-Salamanca</t>
  </si>
  <si>
    <t>Fcc Equal CEE, S.L.</t>
  </si>
  <si>
    <t>PG 504, 1001 Bajo, L. Galvanas,  37420-Salamanca</t>
  </si>
  <si>
    <t>B47634530</t>
  </si>
  <si>
    <t>B87012167</t>
  </si>
  <si>
    <t>Servicios limpieza</t>
  </si>
  <si>
    <t>EVOLUZIONAFUTURO100 SERVICES, S.L.</t>
  </si>
  <si>
    <t>Calle tres de Abril, nº 17,  34004-Palencia</t>
  </si>
  <si>
    <t>B56312259</t>
  </si>
  <si>
    <t>Actividades de apoyo a las empresas y limpieza</t>
  </si>
  <si>
    <t>ARUM INTEGRACION CASTILLA Y LEÓN</t>
  </si>
  <si>
    <t>Poligono Industrial de Benavente, 
C/ Villarreal, 49600-Benavente (Zamora)</t>
  </si>
  <si>
    <t>TALENTO Y EXPERIENCIA CASTILLA Y LEÓN, SLU</t>
  </si>
  <si>
    <t>Avenida de Madrid, nº 9 Planta 1  47140-Laguna de Duero (Valladolid)</t>
  </si>
  <si>
    <t>INSTITUTO MINUSVALIDO ASTUR, SAL</t>
  </si>
  <si>
    <t>Crta. Del Rio, nº 6, Nave 5
49600-Villaralbo (Zamora)</t>
  </si>
  <si>
    <t>C/ Galena, nº 4, planta baja, despacho INAMA</t>
  </si>
  <si>
    <t>Ctra. comarcal C-510 , Km. 3.2                                                     37900-Sta. Marta de Tormes                                                        SALAMANCA</t>
  </si>
  <si>
    <t>C/ Roales 6,  47155 Santovenia de Pisuerga  (VALLADOLID)</t>
  </si>
  <si>
    <t>ASOCIACIÓN CAPACIDADES EN 
ACCIÓN ELKARTEA ASOCA</t>
  </si>
  <si>
    <t>Plaza Mayor, nº 7   42001-Soria</t>
  </si>
  <si>
    <t>G-56788524</t>
  </si>
  <si>
    <t>Servicio de atencion a personas mayores</t>
  </si>
  <si>
    <t>SERVICIOS OSGA,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</si>
</sst>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Arial"/>
    </font>
    <font>
      <sz val="8"/>
      <name val="Arial"/>
      <family val="2"/>
    </font>
    <font>
      <b/>
      <i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b/>
      <u/>
      <sz val="22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3" fillId="3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0" fillId="3" borderId="1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CC6600"/>
      <color rgb="FFCC99FF"/>
      <color rgb="FF003366"/>
      <color rgb="FF008080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Carlos/Registro%20Centros%20Especiales%20de%20Empleo/REGISTRO%20Centros%20Especiales%20de%20Emple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ción por provincias "/>
      <sheetName val="31-01-2024"/>
      <sheetName val="Descalificaciones"/>
    </sheetNames>
    <sheetDataSet>
      <sheetData sheetId="0"/>
      <sheetData sheetId="1">
        <row r="121">
          <cell r="B121" t="str">
            <v>WORKCESS CASTILLA Y LEÓN, SL (anteriormente Arc Formación, SL)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1"/>
  <sheetViews>
    <sheetView showGridLines="0" tabSelected="1" topLeftCell="A271" zoomScale="106" zoomScaleNormal="106" workbookViewId="0">
      <selection activeCell="A278" sqref="A278:G278"/>
    </sheetView>
  </sheetViews>
  <sheetFormatPr baseColWidth="10" defaultColWidth="11.5546875" defaultRowHeight="12" x14ac:dyDescent="0.2"/>
  <cols>
    <col min="1" max="1" width="34.77734375" style="14" customWidth="1"/>
    <col min="2" max="2" width="7.88671875" style="6" customWidth="1"/>
    <col min="3" max="3" width="10.21875" style="40" customWidth="1"/>
    <col min="4" max="4" width="25.5546875" style="14" customWidth="1"/>
    <col min="5" max="5" width="9.88671875" style="6" customWidth="1"/>
    <col min="6" max="6" width="19.109375" style="113" customWidth="1"/>
    <col min="7" max="7" width="12.44140625" style="13" customWidth="1"/>
    <col min="8" max="16384" width="11.5546875" style="8"/>
  </cols>
  <sheetData>
    <row r="1" spans="1:7" ht="33.75" customHeight="1" x14ac:dyDescent="0.2">
      <c r="A1" s="130" t="s">
        <v>211</v>
      </c>
      <c r="B1" s="131"/>
      <c r="C1" s="131"/>
      <c r="D1" s="131"/>
      <c r="E1" s="131"/>
      <c r="F1" s="131"/>
      <c r="G1" s="131"/>
    </row>
    <row r="2" spans="1:7" s="7" customFormat="1" ht="31.5" customHeight="1" x14ac:dyDescent="0.2">
      <c r="A2" s="71" t="s">
        <v>35</v>
      </c>
      <c r="B2" s="18" t="s">
        <v>252</v>
      </c>
      <c r="C2" s="36" t="s">
        <v>123</v>
      </c>
      <c r="D2" s="87" t="s">
        <v>1026</v>
      </c>
      <c r="E2" s="18" t="s">
        <v>331</v>
      </c>
      <c r="F2" s="103" t="s">
        <v>240</v>
      </c>
      <c r="G2" s="19" t="s">
        <v>177</v>
      </c>
    </row>
    <row r="3" spans="1:7" ht="24" customHeight="1" x14ac:dyDescent="0.2">
      <c r="A3" s="5" t="s">
        <v>1300</v>
      </c>
      <c r="B3" s="9">
        <v>1</v>
      </c>
      <c r="C3" s="33">
        <v>15</v>
      </c>
      <c r="D3" s="5" t="s">
        <v>645</v>
      </c>
      <c r="E3" s="2" t="s">
        <v>83</v>
      </c>
      <c r="F3" s="104" t="s">
        <v>784</v>
      </c>
      <c r="G3" s="3" t="s">
        <v>965</v>
      </c>
    </row>
    <row r="4" spans="1:7" ht="36" x14ac:dyDescent="0.2">
      <c r="A4" s="5" t="s">
        <v>644</v>
      </c>
      <c r="B4" s="9">
        <v>1</v>
      </c>
      <c r="C4" s="33">
        <v>11</v>
      </c>
      <c r="D4" s="5" t="s">
        <v>486</v>
      </c>
      <c r="E4" s="2" t="s">
        <v>84</v>
      </c>
      <c r="F4" s="104" t="s">
        <v>125</v>
      </c>
      <c r="G4" s="3" t="s">
        <v>1081</v>
      </c>
    </row>
    <row r="5" spans="1:7" ht="24" x14ac:dyDescent="0.2">
      <c r="A5" s="5" t="s">
        <v>258</v>
      </c>
      <c r="B5" s="9">
        <v>1</v>
      </c>
      <c r="C5" s="33">
        <v>5</v>
      </c>
      <c r="D5" s="5" t="s">
        <v>785</v>
      </c>
      <c r="E5" s="2" t="s">
        <v>85</v>
      </c>
      <c r="F5" s="104" t="s">
        <v>119</v>
      </c>
      <c r="G5" s="3" t="s">
        <v>1082</v>
      </c>
    </row>
    <row r="6" spans="1:7" ht="24" x14ac:dyDescent="0.2">
      <c r="A6" s="5" t="s">
        <v>74</v>
      </c>
      <c r="B6" s="9">
        <v>1</v>
      </c>
      <c r="C6" s="33">
        <v>10</v>
      </c>
      <c r="D6" s="5" t="s">
        <v>643</v>
      </c>
      <c r="E6" s="2" t="s">
        <v>261</v>
      </c>
      <c r="F6" s="104" t="s">
        <v>326</v>
      </c>
      <c r="G6" s="3" t="s">
        <v>690</v>
      </c>
    </row>
    <row r="7" spans="1:7" ht="24" x14ac:dyDescent="0.2">
      <c r="A7" s="5" t="s">
        <v>77</v>
      </c>
      <c r="B7" s="9">
        <v>1</v>
      </c>
      <c r="C7" s="33">
        <v>0</v>
      </c>
      <c r="D7" s="5" t="s">
        <v>1293</v>
      </c>
      <c r="E7" s="2" t="s">
        <v>86</v>
      </c>
      <c r="F7" s="104" t="s">
        <v>125</v>
      </c>
      <c r="G7" s="3" t="s">
        <v>1083</v>
      </c>
    </row>
    <row r="8" spans="1:7" ht="36" x14ac:dyDescent="0.2">
      <c r="A8" s="5" t="s">
        <v>43</v>
      </c>
      <c r="B8" s="9">
        <v>1</v>
      </c>
      <c r="C8" s="33">
        <v>26</v>
      </c>
      <c r="D8" s="5" t="s">
        <v>1028</v>
      </c>
      <c r="E8" s="2" t="s">
        <v>44</v>
      </c>
      <c r="F8" s="104" t="s">
        <v>45</v>
      </c>
      <c r="G8" s="1" t="s">
        <v>394</v>
      </c>
    </row>
    <row r="9" spans="1:7" ht="48.6" customHeight="1" x14ac:dyDescent="0.2">
      <c r="A9" s="5" t="s">
        <v>342</v>
      </c>
      <c r="B9" s="9">
        <v>1</v>
      </c>
      <c r="C9" s="33">
        <v>21</v>
      </c>
      <c r="D9" s="5" t="s">
        <v>1294</v>
      </c>
      <c r="E9" s="2" t="s">
        <v>343</v>
      </c>
      <c r="F9" s="104" t="s">
        <v>786</v>
      </c>
      <c r="G9" s="1" t="s">
        <v>991</v>
      </c>
    </row>
    <row r="10" spans="1:7" ht="33.6" customHeight="1" x14ac:dyDescent="0.2">
      <c r="A10" s="5" t="s">
        <v>455</v>
      </c>
      <c r="B10" s="9">
        <v>1</v>
      </c>
      <c r="C10" s="33">
        <v>7</v>
      </c>
      <c r="D10" s="5" t="s">
        <v>456</v>
      </c>
      <c r="E10" s="2" t="s">
        <v>457</v>
      </c>
      <c r="F10" s="104" t="s">
        <v>787</v>
      </c>
      <c r="G10" s="1" t="s">
        <v>966</v>
      </c>
    </row>
    <row r="11" spans="1:7" ht="37.9" customHeight="1" x14ac:dyDescent="0.2">
      <c r="A11" s="5" t="s">
        <v>547</v>
      </c>
      <c r="B11" s="9">
        <v>1</v>
      </c>
      <c r="C11" s="33">
        <v>14</v>
      </c>
      <c r="D11" s="5" t="s">
        <v>1295</v>
      </c>
      <c r="E11" s="2" t="s">
        <v>548</v>
      </c>
      <c r="F11" s="104" t="s">
        <v>549</v>
      </c>
      <c r="G11" s="1" t="s">
        <v>844</v>
      </c>
    </row>
    <row r="12" spans="1:7" ht="24" x14ac:dyDescent="0.2">
      <c r="A12" s="5" t="s">
        <v>0</v>
      </c>
      <c r="B12" s="9">
        <v>1</v>
      </c>
      <c r="C12" s="33">
        <v>11</v>
      </c>
      <c r="D12" s="5" t="s">
        <v>660</v>
      </c>
      <c r="E12" s="2" t="s">
        <v>7</v>
      </c>
      <c r="F12" s="104" t="s">
        <v>661</v>
      </c>
      <c r="G12" s="1" t="s">
        <v>775</v>
      </c>
    </row>
    <row r="13" spans="1:7" ht="40.15" customHeight="1" x14ac:dyDescent="0.2">
      <c r="A13" s="5" t="s">
        <v>579</v>
      </c>
      <c r="B13" s="9">
        <v>1</v>
      </c>
      <c r="C13" s="33">
        <v>1</v>
      </c>
      <c r="D13" s="5" t="s">
        <v>788</v>
      </c>
      <c r="E13" s="2" t="s">
        <v>10</v>
      </c>
      <c r="F13" s="104" t="s">
        <v>330</v>
      </c>
      <c r="G13" s="3" t="s">
        <v>1108</v>
      </c>
    </row>
    <row r="14" spans="1:7" ht="30.2" customHeight="1" x14ac:dyDescent="0.2">
      <c r="A14" s="5" t="s">
        <v>516</v>
      </c>
      <c r="B14" s="9">
        <v>1</v>
      </c>
      <c r="C14" s="33">
        <v>1</v>
      </c>
      <c r="D14" s="5" t="s">
        <v>789</v>
      </c>
      <c r="E14" s="2" t="s">
        <v>518</v>
      </c>
      <c r="F14" s="104" t="s">
        <v>53</v>
      </c>
      <c r="G14" s="1" t="s">
        <v>637</v>
      </c>
    </row>
    <row r="15" spans="1:7" ht="24" x14ac:dyDescent="0.2">
      <c r="A15" s="5" t="s">
        <v>1131</v>
      </c>
      <c r="B15" s="9">
        <v>1</v>
      </c>
      <c r="C15" s="33">
        <v>11</v>
      </c>
      <c r="D15" s="5" t="s">
        <v>790</v>
      </c>
      <c r="E15" s="2" t="s">
        <v>131</v>
      </c>
      <c r="F15" s="104" t="s">
        <v>46</v>
      </c>
      <c r="G15" s="3" t="s">
        <v>1107</v>
      </c>
    </row>
    <row r="16" spans="1:7" ht="33" customHeight="1" x14ac:dyDescent="0.2">
      <c r="A16" s="5" t="s">
        <v>791</v>
      </c>
      <c r="B16" s="9">
        <v>1</v>
      </c>
      <c r="C16" s="33">
        <v>2</v>
      </c>
      <c r="D16" s="5" t="s">
        <v>792</v>
      </c>
      <c r="E16" s="2" t="s">
        <v>793</v>
      </c>
      <c r="F16" s="104" t="s">
        <v>755</v>
      </c>
      <c r="G16" s="1" t="s">
        <v>758</v>
      </c>
    </row>
    <row r="17" spans="1:7" ht="27.75" customHeight="1" x14ac:dyDescent="0.2">
      <c r="A17" s="5" t="s">
        <v>845</v>
      </c>
      <c r="B17" s="9">
        <v>1</v>
      </c>
      <c r="C17" s="33">
        <v>4</v>
      </c>
      <c r="D17" s="5" t="s">
        <v>846</v>
      </c>
      <c r="E17" s="2" t="s">
        <v>847</v>
      </c>
      <c r="F17" s="104" t="s">
        <v>848</v>
      </c>
      <c r="G17" s="3" t="s">
        <v>849</v>
      </c>
    </row>
    <row r="18" spans="1:7" ht="24" x14ac:dyDescent="0.2">
      <c r="A18" s="5" t="s">
        <v>875</v>
      </c>
      <c r="B18" s="9">
        <v>1</v>
      </c>
      <c r="C18" s="33">
        <v>5</v>
      </c>
      <c r="D18" s="4" t="s">
        <v>1003</v>
      </c>
      <c r="E18" s="2" t="s">
        <v>876</v>
      </c>
      <c r="F18" s="104" t="s">
        <v>878</v>
      </c>
      <c r="G18" s="3" t="s">
        <v>877</v>
      </c>
    </row>
    <row r="19" spans="1:7" ht="24" x14ac:dyDescent="0.2">
      <c r="A19" s="5" t="s">
        <v>927</v>
      </c>
      <c r="B19" s="9">
        <v>1</v>
      </c>
      <c r="C19" s="33">
        <v>6</v>
      </c>
      <c r="D19" s="88" t="s">
        <v>934</v>
      </c>
      <c r="E19" s="1" t="s">
        <v>935</v>
      </c>
      <c r="F19" s="62" t="s">
        <v>929</v>
      </c>
      <c r="G19" s="2">
        <v>610574638</v>
      </c>
    </row>
    <row r="20" spans="1:7" ht="22.5" x14ac:dyDescent="0.2">
      <c r="A20" s="4" t="s">
        <v>1195</v>
      </c>
      <c r="B20" s="9">
        <v>1</v>
      </c>
      <c r="C20" s="33">
        <v>1</v>
      </c>
      <c r="D20" s="62" t="s">
        <v>1196</v>
      </c>
      <c r="E20" s="56" t="s">
        <v>1197</v>
      </c>
      <c r="F20" s="72" t="s">
        <v>244</v>
      </c>
      <c r="G20" s="55" t="s">
        <v>1198</v>
      </c>
    </row>
    <row r="21" spans="1:7" ht="12.75" x14ac:dyDescent="0.2">
      <c r="A21" s="62" t="s">
        <v>1222</v>
      </c>
      <c r="B21" s="55">
        <v>1</v>
      </c>
      <c r="C21" s="65">
        <v>11</v>
      </c>
      <c r="D21" s="62" t="s">
        <v>1223</v>
      </c>
      <c r="E21" s="59" t="s">
        <v>230</v>
      </c>
      <c r="F21" s="62" t="s">
        <v>848</v>
      </c>
      <c r="G21" s="66" t="s">
        <v>355</v>
      </c>
    </row>
    <row r="22" spans="1:7" ht="22.5" x14ac:dyDescent="0.2">
      <c r="A22" s="62" t="s">
        <v>1237</v>
      </c>
      <c r="B22" s="55">
        <v>1</v>
      </c>
      <c r="C22" s="55">
        <v>2</v>
      </c>
      <c r="D22" s="63" t="s">
        <v>1238</v>
      </c>
      <c r="E22" s="56" t="s">
        <v>1239</v>
      </c>
      <c r="F22" s="67" t="s">
        <v>1240</v>
      </c>
      <c r="G22" s="58">
        <v>611452415</v>
      </c>
    </row>
    <row r="23" spans="1:7" x14ac:dyDescent="0.2">
      <c r="A23" s="62" t="s">
        <v>112</v>
      </c>
      <c r="B23" s="55">
        <v>1</v>
      </c>
      <c r="C23" s="55">
        <v>1</v>
      </c>
      <c r="D23" s="83" t="s">
        <v>1286</v>
      </c>
      <c r="E23" s="73" t="s">
        <v>107</v>
      </c>
      <c r="F23" s="62" t="s">
        <v>108</v>
      </c>
      <c r="G23" s="74">
        <v>985264193</v>
      </c>
    </row>
    <row r="24" spans="1:7" s="68" customFormat="1" ht="11.25" x14ac:dyDescent="0.2">
      <c r="A24" s="62" t="s">
        <v>1288</v>
      </c>
      <c r="B24" s="55">
        <v>1</v>
      </c>
      <c r="C24" s="55">
        <v>1</v>
      </c>
      <c r="D24" s="63" t="s">
        <v>1289</v>
      </c>
      <c r="E24" s="56" t="s">
        <v>1290</v>
      </c>
      <c r="F24" s="62" t="s">
        <v>1291</v>
      </c>
      <c r="G24" s="58">
        <v>608172241</v>
      </c>
    </row>
    <row r="25" spans="1:7" ht="15.6" customHeight="1" x14ac:dyDescent="0.2">
      <c r="A25" s="23" t="s">
        <v>1025</v>
      </c>
      <c r="B25" s="21">
        <f>SUM(B3:B24)</f>
        <v>22</v>
      </c>
      <c r="C25" s="36">
        <f>SUM(C3:C24)</f>
        <v>166</v>
      </c>
      <c r="D25" s="89"/>
      <c r="E25" s="21"/>
      <c r="F25" s="105"/>
      <c r="G25" s="22"/>
    </row>
    <row r="26" spans="1:7" ht="15.6" customHeight="1" x14ac:dyDescent="0.2">
      <c r="B26" s="16"/>
      <c r="C26" s="37"/>
      <c r="D26" s="90"/>
      <c r="E26" s="16"/>
      <c r="F26" s="106"/>
      <c r="G26" s="17"/>
    </row>
    <row r="27" spans="1:7" ht="30.75" customHeight="1" x14ac:dyDescent="0.2">
      <c r="A27" s="134" t="s">
        <v>212</v>
      </c>
      <c r="B27" s="135"/>
      <c r="C27" s="135"/>
      <c r="D27" s="135"/>
      <c r="E27" s="135"/>
      <c r="F27" s="135"/>
      <c r="G27" s="136"/>
    </row>
    <row r="28" spans="1:7" ht="30.75" customHeight="1" x14ac:dyDescent="0.2">
      <c r="A28" s="71" t="s">
        <v>35</v>
      </c>
      <c r="B28" s="18" t="s">
        <v>252</v>
      </c>
      <c r="C28" s="36" t="s">
        <v>123</v>
      </c>
      <c r="D28" s="87" t="s">
        <v>1026</v>
      </c>
      <c r="E28" s="18" t="s">
        <v>331</v>
      </c>
      <c r="F28" s="103" t="s">
        <v>240</v>
      </c>
      <c r="G28" s="19" t="s">
        <v>177</v>
      </c>
    </row>
    <row r="29" spans="1:7" ht="34.15" customHeight="1" x14ac:dyDescent="0.25">
      <c r="A29" s="48" t="s">
        <v>214</v>
      </c>
      <c r="B29" s="1">
        <v>1</v>
      </c>
      <c r="C29" s="33">
        <v>1</v>
      </c>
      <c r="D29" s="5" t="s">
        <v>920</v>
      </c>
      <c r="E29" s="2" t="s">
        <v>87</v>
      </c>
      <c r="F29" s="104" t="s">
        <v>273</v>
      </c>
      <c r="G29" s="3" t="s">
        <v>1106</v>
      </c>
    </row>
    <row r="30" spans="1:7" ht="48" x14ac:dyDescent="0.25">
      <c r="A30" s="48" t="s">
        <v>213</v>
      </c>
      <c r="B30" s="1">
        <v>1</v>
      </c>
      <c r="C30" s="33">
        <v>18</v>
      </c>
      <c r="D30" s="5" t="s">
        <v>794</v>
      </c>
      <c r="E30" s="2" t="s">
        <v>88</v>
      </c>
      <c r="F30" s="104" t="s">
        <v>37</v>
      </c>
      <c r="G30" s="3" t="s">
        <v>205</v>
      </c>
    </row>
    <row r="31" spans="1:7" ht="36" x14ac:dyDescent="0.25">
      <c r="A31" s="48" t="s">
        <v>378</v>
      </c>
      <c r="B31" s="1">
        <v>1</v>
      </c>
      <c r="C31" s="33">
        <v>72</v>
      </c>
      <c r="D31" s="5" t="s">
        <v>795</v>
      </c>
      <c r="E31" s="2" t="s">
        <v>89</v>
      </c>
      <c r="F31" s="107" t="s">
        <v>1010</v>
      </c>
      <c r="G31" s="3" t="s">
        <v>229</v>
      </c>
    </row>
    <row r="32" spans="1:7" ht="22.5" x14ac:dyDescent="0.25">
      <c r="A32" s="48" t="s">
        <v>520</v>
      </c>
      <c r="B32" s="1">
        <v>1</v>
      </c>
      <c r="C32" s="33">
        <v>23</v>
      </c>
      <c r="D32" s="5" t="s">
        <v>1296</v>
      </c>
      <c r="E32" s="2" t="s">
        <v>90</v>
      </c>
      <c r="F32" s="104" t="s">
        <v>303</v>
      </c>
      <c r="G32" s="3" t="s">
        <v>1096</v>
      </c>
    </row>
    <row r="33" spans="1:7" ht="24" x14ac:dyDescent="0.25">
      <c r="A33" s="48" t="s">
        <v>239</v>
      </c>
      <c r="B33" s="1">
        <v>1</v>
      </c>
      <c r="C33" s="33">
        <v>0</v>
      </c>
      <c r="D33" s="5" t="s">
        <v>300</v>
      </c>
      <c r="E33" s="2" t="s">
        <v>91</v>
      </c>
      <c r="F33" s="104" t="s">
        <v>215</v>
      </c>
      <c r="G33" s="3" t="s">
        <v>62</v>
      </c>
    </row>
    <row r="34" spans="1:7" ht="24" x14ac:dyDescent="0.25">
      <c r="A34" s="48" t="s">
        <v>242</v>
      </c>
      <c r="B34" s="1">
        <v>1</v>
      </c>
      <c r="C34" s="33">
        <v>15</v>
      </c>
      <c r="D34" s="5" t="s">
        <v>796</v>
      </c>
      <c r="E34" s="2" t="s">
        <v>92</v>
      </c>
      <c r="F34" s="104" t="s">
        <v>124</v>
      </c>
      <c r="G34" s="3" t="s">
        <v>48</v>
      </c>
    </row>
    <row r="35" spans="1:7" ht="40.700000000000003" customHeight="1" x14ac:dyDescent="0.25">
      <c r="A35" s="48" t="s">
        <v>655</v>
      </c>
      <c r="B35" s="1">
        <v>1</v>
      </c>
      <c r="C35" s="33">
        <v>3</v>
      </c>
      <c r="D35" s="5" t="s">
        <v>612</v>
      </c>
      <c r="E35" s="2" t="s">
        <v>613</v>
      </c>
      <c r="F35" s="104" t="s">
        <v>274</v>
      </c>
      <c r="G35" s="3" t="s">
        <v>388</v>
      </c>
    </row>
    <row r="36" spans="1:7" ht="48" x14ac:dyDescent="0.25">
      <c r="A36" s="48" t="s">
        <v>254</v>
      </c>
      <c r="B36" s="1">
        <v>1</v>
      </c>
      <c r="C36" s="33">
        <v>33</v>
      </c>
      <c r="D36" s="5" t="s">
        <v>797</v>
      </c>
      <c r="E36" s="2" t="s">
        <v>93</v>
      </c>
      <c r="F36" s="104" t="s">
        <v>329</v>
      </c>
      <c r="G36" s="3" t="s">
        <v>967</v>
      </c>
    </row>
    <row r="37" spans="1:7" ht="36" x14ac:dyDescent="0.25">
      <c r="A37" s="48" t="s">
        <v>186</v>
      </c>
      <c r="B37" s="1">
        <v>1</v>
      </c>
      <c r="C37" s="33">
        <v>9</v>
      </c>
      <c r="D37" s="5" t="s">
        <v>412</v>
      </c>
      <c r="E37" s="2" t="s">
        <v>94</v>
      </c>
      <c r="F37" s="104" t="s">
        <v>132</v>
      </c>
      <c r="G37" s="3" t="s">
        <v>798</v>
      </c>
    </row>
    <row r="38" spans="1:7" ht="36" x14ac:dyDescent="0.25">
      <c r="A38" s="48" t="s">
        <v>81</v>
      </c>
      <c r="B38" s="1">
        <v>1</v>
      </c>
      <c r="C38" s="33">
        <v>137</v>
      </c>
      <c r="D38" s="5" t="s">
        <v>1029</v>
      </c>
      <c r="E38" s="2" t="s">
        <v>95</v>
      </c>
      <c r="F38" s="104" t="s">
        <v>244</v>
      </c>
      <c r="G38" s="3" t="s">
        <v>1105</v>
      </c>
    </row>
    <row r="39" spans="1:7" ht="24" x14ac:dyDescent="0.2">
      <c r="A39" s="70" t="s">
        <v>1266</v>
      </c>
      <c r="B39" s="1">
        <v>1</v>
      </c>
      <c r="C39" s="33">
        <v>1</v>
      </c>
      <c r="D39" s="5" t="s">
        <v>632</v>
      </c>
      <c r="E39" s="2" t="s">
        <v>96</v>
      </c>
      <c r="F39" s="104" t="s">
        <v>133</v>
      </c>
      <c r="G39" s="3" t="s">
        <v>34</v>
      </c>
    </row>
    <row r="40" spans="1:7" ht="36" x14ac:dyDescent="0.25">
      <c r="A40" s="48" t="s">
        <v>195</v>
      </c>
      <c r="B40" s="1">
        <v>1</v>
      </c>
      <c r="C40" s="33">
        <v>1</v>
      </c>
      <c r="D40" s="5" t="s">
        <v>301</v>
      </c>
      <c r="E40" s="2" t="s">
        <v>196</v>
      </c>
      <c r="F40" s="104" t="s">
        <v>197</v>
      </c>
      <c r="G40" s="3" t="s">
        <v>391</v>
      </c>
    </row>
    <row r="41" spans="1:7" ht="36" x14ac:dyDescent="0.25">
      <c r="A41" s="48" t="s">
        <v>219</v>
      </c>
      <c r="B41" s="1">
        <v>1</v>
      </c>
      <c r="C41" s="33">
        <v>5</v>
      </c>
      <c r="D41" s="5" t="s">
        <v>799</v>
      </c>
      <c r="E41" s="2" t="s">
        <v>220</v>
      </c>
      <c r="F41" s="104" t="s">
        <v>134</v>
      </c>
      <c r="G41" s="3" t="s">
        <v>710</v>
      </c>
    </row>
    <row r="42" spans="1:7" ht="48" x14ac:dyDescent="0.25">
      <c r="A42" s="48" t="s">
        <v>216</v>
      </c>
      <c r="B42" s="1">
        <v>1</v>
      </c>
      <c r="C42" s="33">
        <v>4</v>
      </c>
      <c r="D42" s="5" t="s">
        <v>800</v>
      </c>
      <c r="E42" s="2" t="s">
        <v>218</v>
      </c>
      <c r="F42" s="104" t="s">
        <v>217</v>
      </c>
      <c r="G42" s="3" t="s">
        <v>968</v>
      </c>
    </row>
    <row r="43" spans="1:7" ht="72" x14ac:dyDescent="0.25">
      <c r="A43" s="48" t="s">
        <v>418</v>
      </c>
      <c r="B43" s="1">
        <v>1</v>
      </c>
      <c r="C43" s="33">
        <v>96</v>
      </c>
      <c r="D43" s="5" t="s">
        <v>801</v>
      </c>
      <c r="E43" s="2" t="s">
        <v>160</v>
      </c>
      <c r="F43" s="104" t="s">
        <v>275</v>
      </c>
      <c r="G43" s="3" t="s">
        <v>969</v>
      </c>
    </row>
    <row r="44" spans="1:7" ht="72" x14ac:dyDescent="0.2">
      <c r="A44" s="49" t="s">
        <v>169</v>
      </c>
      <c r="B44" s="9">
        <v>1</v>
      </c>
      <c r="C44" s="34">
        <v>2</v>
      </c>
      <c r="D44" s="5" t="s">
        <v>674</v>
      </c>
      <c r="E44" s="2" t="s">
        <v>170</v>
      </c>
      <c r="F44" s="104" t="s">
        <v>171</v>
      </c>
      <c r="G44" s="3" t="s">
        <v>702</v>
      </c>
    </row>
    <row r="45" spans="1:7" ht="36" x14ac:dyDescent="0.2">
      <c r="A45" s="49" t="s">
        <v>126</v>
      </c>
      <c r="B45" s="9">
        <v>1</v>
      </c>
      <c r="C45" s="34">
        <v>7</v>
      </c>
      <c r="D45" s="5" t="s">
        <v>802</v>
      </c>
      <c r="E45" s="2" t="s">
        <v>140</v>
      </c>
      <c r="F45" s="104" t="s">
        <v>141</v>
      </c>
      <c r="G45" s="3" t="s">
        <v>970</v>
      </c>
    </row>
    <row r="46" spans="1:7" ht="24" x14ac:dyDescent="0.2">
      <c r="A46" s="49" t="s">
        <v>64</v>
      </c>
      <c r="B46" s="9">
        <v>1</v>
      </c>
      <c r="C46" s="34">
        <v>3</v>
      </c>
      <c r="D46" s="5" t="s">
        <v>379</v>
      </c>
      <c r="E46" s="2" t="s">
        <v>65</v>
      </c>
      <c r="F46" s="104" t="s">
        <v>244</v>
      </c>
      <c r="G46" s="1" t="s">
        <v>380</v>
      </c>
    </row>
    <row r="47" spans="1:7" ht="36" x14ac:dyDescent="0.2">
      <c r="A47" s="49" t="s">
        <v>308</v>
      </c>
      <c r="B47" s="35">
        <v>1</v>
      </c>
      <c r="C47" s="34">
        <v>7</v>
      </c>
      <c r="D47" s="91" t="s">
        <v>413</v>
      </c>
      <c r="E47" s="10" t="s">
        <v>309</v>
      </c>
      <c r="F47" s="108" t="s">
        <v>310</v>
      </c>
      <c r="G47" s="10" t="s">
        <v>414</v>
      </c>
    </row>
    <row r="48" spans="1:7" ht="56.25" x14ac:dyDescent="0.2">
      <c r="A48" s="49" t="s">
        <v>0</v>
      </c>
      <c r="B48" s="9">
        <v>1</v>
      </c>
      <c r="C48" s="34">
        <v>25</v>
      </c>
      <c r="D48" s="5" t="s">
        <v>633</v>
      </c>
      <c r="E48" s="2" t="s">
        <v>7</v>
      </c>
      <c r="F48" s="104" t="s">
        <v>367</v>
      </c>
      <c r="G48" s="3" t="s">
        <v>1102</v>
      </c>
    </row>
    <row r="49" spans="1:7" ht="36" x14ac:dyDescent="0.2">
      <c r="A49" s="49" t="s">
        <v>408</v>
      </c>
      <c r="B49" s="9">
        <v>1</v>
      </c>
      <c r="C49" s="34">
        <v>5</v>
      </c>
      <c r="D49" s="91" t="s">
        <v>641</v>
      </c>
      <c r="E49" s="10" t="s">
        <v>316</v>
      </c>
      <c r="F49" s="108" t="s">
        <v>409</v>
      </c>
      <c r="G49" s="10" t="s">
        <v>1101</v>
      </c>
    </row>
    <row r="50" spans="1:7" ht="33.75" x14ac:dyDescent="0.2">
      <c r="A50" s="49" t="s">
        <v>1161</v>
      </c>
      <c r="B50" s="9">
        <v>1</v>
      </c>
      <c r="C50" s="34">
        <v>6</v>
      </c>
      <c r="D50" s="5" t="s">
        <v>357</v>
      </c>
      <c r="E50" s="2" t="s">
        <v>317</v>
      </c>
      <c r="F50" s="104" t="s">
        <v>426</v>
      </c>
      <c r="G50" s="1" t="s">
        <v>1100</v>
      </c>
    </row>
    <row r="51" spans="1:7" ht="24" x14ac:dyDescent="0.2">
      <c r="A51" s="49" t="s">
        <v>397</v>
      </c>
      <c r="B51" s="35">
        <v>1</v>
      </c>
      <c r="C51" s="34">
        <v>3</v>
      </c>
      <c r="D51" s="5" t="s">
        <v>357</v>
      </c>
      <c r="E51" s="10" t="s">
        <v>349</v>
      </c>
      <c r="F51" s="108" t="s">
        <v>450</v>
      </c>
      <c r="G51" s="1" t="s">
        <v>1099</v>
      </c>
    </row>
    <row r="52" spans="1:7" ht="57.2" customHeight="1" x14ac:dyDescent="0.2">
      <c r="A52" s="49" t="s">
        <v>368</v>
      </c>
      <c r="B52" s="35">
        <v>1</v>
      </c>
      <c r="C52" s="34">
        <v>242</v>
      </c>
      <c r="D52" s="5" t="s">
        <v>920</v>
      </c>
      <c r="E52" s="10" t="s">
        <v>369</v>
      </c>
      <c r="F52" s="108" t="s">
        <v>803</v>
      </c>
      <c r="G52" s="10" t="s">
        <v>1109</v>
      </c>
    </row>
    <row r="53" spans="1:7" ht="24" x14ac:dyDescent="0.2">
      <c r="A53" s="49" t="s">
        <v>419</v>
      </c>
      <c r="B53" s="35">
        <v>1</v>
      </c>
      <c r="C53" s="34">
        <v>31</v>
      </c>
      <c r="D53" s="91" t="s">
        <v>420</v>
      </c>
      <c r="E53" s="10" t="s">
        <v>421</v>
      </c>
      <c r="F53" s="108" t="s">
        <v>422</v>
      </c>
      <c r="G53" s="10" t="s">
        <v>1104</v>
      </c>
    </row>
    <row r="54" spans="1:7" ht="24" x14ac:dyDescent="0.2">
      <c r="A54" s="49" t="s">
        <v>463</v>
      </c>
      <c r="B54" s="35">
        <v>1</v>
      </c>
      <c r="C54" s="34">
        <v>9</v>
      </c>
      <c r="D54" s="91" t="s">
        <v>464</v>
      </c>
      <c r="E54" s="10" t="s">
        <v>465</v>
      </c>
      <c r="F54" s="108" t="s">
        <v>466</v>
      </c>
      <c r="G54" s="10" t="s">
        <v>709</v>
      </c>
    </row>
    <row r="55" spans="1:7" ht="24" x14ac:dyDescent="0.2">
      <c r="A55" s="49" t="s">
        <v>54</v>
      </c>
      <c r="B55" s="9">
        <v>1</v>
      </c>
      <c r="C55" s="34">
        <v>1</v>
      </c>
      <c r="D55" s="5" t="s">
        <v>646</v>
      </c>
      <c r="E55" s="2" t="s">
        <v>174</v>
      </c>
      <c r="F55" s="104" t="s">
        <v>476</v>
      </c>
      <c r="G55" s="3" t="s">
        <v>1103</v>
      </c>
    </row>
    <row r="56" spans="1:7" ht="39.200000000000003" customHeight="1" x14ac:dyDescent="0.2">
      <c r="A56" s="49" t="s">
        <v>1131</v>
      </c>
      <c r="B56" s="9">
        <v>1</v>
      </c>
      <c r="C56" s="34">
        <v>3</v>
      </c>
      <c r="D56" s="5" t="s">
        <v>555</v>
      </c>
      <c r="E56" s="2" t="s">
        <v>131</v>
      </c>
      <c r="F56" s="104" t="s">
        <v>712</v>
      </c>
      <c r="G56" s="3" t="s">
        <v>1098</v>
      </c>
    </row>
    <row r="57" spans="1:7" ht="36" x14ac:dyDescent="0.2">
      <c r="A57" s="49" t="s">
        <v>616</v>
      </c>
      <c r="B57" s="9">
        <v>1</v>
      </c>
      <c r="C57" s="34">
        <v>3</v>
      </c>
      <c r="D57" s="5" t="s">
        <v>804</v>
      </c>
      <c r="E57" s="2" t="s">
        <v>586</v>
      </c>
      <c r="F57" s="104" t="s">
        <v>587</v>
      </c>
      <c r="G57" s="3" t="s">
        <v>617</v>
      </c>
    </row>
    <row r="58" spans="1:7" ht="36" x14ac:dyDescent="0.2">
      <c r="A58" s="49" t="s">
        <v>258</v>
      </c>
      <c r="B58" s="9">
        <v>1</v>
      </c>
      <c r="C58" s="34">
        <v>1</v>
      </c>
      <c r="D58" s="5" t="s">
        <v>597</v>
      </c>
      <c r="E58" s="2" t="s">
        <v>85</v>
      </c>
      <c r="F58" s="104" t="s">
        <v>598</v>
      </c>
      <c r="G58" s="3" t="s">
        <v>61</v>
      </c>
    </row>
    <row r="59" spans="1:7" ht="60" x14ac:dyDescent="0.2">
      <c r="A59" s="49" t="s">
        <v>580</v>
      </c>
      <c r="B59" s="9">
        <v>1</v>
      </c>
      <c r="C59" s="34">
        <v>8</v>
      </c>
      <c r="D59" s="5" t="s">
        <v>662</v>
      </c>
      <c r="E59" s="2" t="s">
        <v>581</v>
      </c>
      <c r="F59" s="104" t="s">
        <v>244</v>
      </c>
      <c r="G59" s="1" t="s">
        <v>971</v>
      </c>
    </row>
    <row r="60" spans="1:7" ht="45" customHeight="1" x14ac:dyDescent="0.2">
      <c r="A60" s="49" t="s">
        <v>593</v>
      </c>
      <c r="B60" s="9">
        <v>1</v>
      </c>
      <c r="C60" s="34">
        <v>12</v>
      </c>
      <c r="D60" s="5" t="s">
        <v>670</v>
      </c>
      <c r="E60" s="2" t="s">
        <v>595</v>
      </c>
      <c r="F60" s="104" t="s">
        <v>244</v>
      </c>
      <c r="G60" s="1" t="s">
        <v>596</v>
      </c>
    </row>
    <row r="61" spans="1:7" ht="33.6" customHeight="1" x14ac:dyDescent="0.2">
      <c r="A61" s="49" t="s">
        <v>521</v>
      </c>
      <c r="B61" s="9">
        <v>1</v>
      </c>
      <c r="C61" s="34">
        <v>60</v>
      </c>
      <c r="D61" s="5" t="s">
        <v>708</v>
      </c>
      <c r="E61" s="2" t="s">
        <v>336</v>
      </c>
      <c r="F61" s="104" t="s">
        <v>337</v>
      </c>
      <c r="G61" s="1" t="s">
        <v>1096</v>
      </c>
    </row>
    <row r="62" spans="1:7" ht="74.25" customHeight="1" x14ac:dyDescent="0.2">
      <c r="A62" s="49" t="s">
        <v>854</v>
      </c>
      <c r="B62" s="9">
        <v>1</v>
      </c>
      <c r="C62" s="34">
        <v>17</v>
      </c>
      <c r="D62" s="5" t="s">
        <v>904</v>
      </c>
      <c r="E62" s="2" t="s">
        <v>855</v>
      </c>
      <c r="F62" s="104" t="s">
        <v>856</v>
      </c>
      <c r="G62" s="3">
        <v>981119427</v>
      </c>
    </row>
    <row r="63" spans="1:7" ht="24" x14ac:dyDescent="0.2">
      <c r="A63" s="49" t="s">
        <v>865</v>
      </c>
      <c r="B63" s="9">
        <v>1</v>
      </c>
      <c r="C63" s="34">
        <v>3</v>
      </c>
      <c r="D63" s="5" t="s">
        <v>872</v>
      </c>
      <c r="E63" s="2" t="s">
        <v>867</v>
      </c>
      <c r="F63" s="104" t="s">
        <v>754</v>
      </c>
      <c r="G63" s="3" t="s">
        <v>868</v>
      </c>
    </row>
    <row r="64" spans="1:7" ht="38.450000000000003" customHeight="1" x14ac:dyDescent="0.2">
      <c r="A64" s="49" t="s">
        <v>886</v>
      </c>
      <c r="B64" s="9">
        <v>1</v>
      </c>
      <c r="C64" s="34">
        <v>2</v>
      </c>
      <c r="D64" s="4" t="s">
        <v>889</v>
      </c>
      <c r="E64" s="2" t="s">
        <v>887</v>
      </c>
      <c r="F64" s="104" t="s">
        <v>888</v>
      </c>
      <c r="G64" s="12">
        <v>947461243</v>
      </c>
    </row>
    <row r="65" spans="1:7" ht="24" x14ac:dyDescent="0.2">
      <c r="A65" s="49" t="s">
        <v>894</v>
      </c>
      <c r="B65" s="9">
        <v>1</v>
      </c>
      <c r="C65" s="34">
        <v>12</v>
      </c>
      <c r="D65" s="5" t="s">
        <v>895</v>
      </c>
      <c r="E65" s="2" t="s">
        <v>896</v>
      </c>
      <c r="F65" s="104" t="s">
        <v>897</v>
      </c>
      <c r="G65" s="3" t="s">
        <v>898</v>
      </c>
    </row>
    <row r="66" spans="1:7" ht="38.450000000000003" customHeight="1" x14ac:dyDescent="0.2">
      <c r="A66" s="49" t="s">
        <v>723</v>
      </c>
      <c r="B66" s="9">
        <v>1</v>
      </c>
      <c r="C66" s="34">
        <v>14</v>
      </c>
      <c r="D66" s="5" t="s">
        <v>903</v>
      </c>
      <c r="E66" s="2" t="s">
        <v>725</v>
      </c>
      <c r="F66" s="104" t="s">
        <v>726</v>
      </c>
      <c r="G66" s="1">
        <v>983135135</v>
      </c>
    </row>
    <row r="67" spans="1:7" ht="38.450000000000003" customHeight="1" x14ac:dyDescent="0.2">
      <c r="A67" s="49" t="s">
        <v>271</v>
      </c>
      <c r="B67" s="9">
        <v>1</v>
      </c>
      <c r="C67" s="34">
        <v>14</v>
      </c>
      <c r="D67" s="5" t="s">
        <v>931</v>
      </c>
      <c r="E67" s="1" t="s">
        <v>272</v>
      </c>
      <c r="F67" s="104" t="s">
        <v>371</v>
      </c>
      <c r="G67" s="1">
        <v>941433699</v>
      </c>
    </row>
    <row r="68" spans="1:7" ht="38.450000000000003" customHeight="1" x14ac:dyDescent="0.2">
      <c r="A68" s="49" t="s">
        <v>927</v>
      </c>
      <c r="B68" s="9">
        <v>1</v>
      </c>
      <c r="C68" s="34">
        <v>8</v>
      </c>
      <c r="D68" s="5" t="s">
        <v>936</v>
      </c>
      <c r="E68" s="1" t="s">
        <v>935</v>
      </c>
      <c r="F68" s="62" t="s">
        <v>929</v>
      </c>
      <c r="G68" s="2">
        <v>610574638</v>
      </c>
    </row>
    <row r="69" spans="1:7" ht="38.450000000000003" customHeight="1" x14ac:dyDescent="0.2">
      <c r="A69" s="49" t="s">
        <v>1162</v>
      </c>
      <c r="B69" s="9">
        <v>1</v>
      </c>
      <c r="C69" s="34">
        <v>1</v>
      </c>
      <c r="D69" s="4" t="s">
        <v>945</v>
      </c>
      <c r="E69" s="2" t="s">
        <v>570</v>
      </c>
      <c r="F69" s="104" t="s">
        <v>571</v>
      </c>
      <c r="G69" s="1" t="s">
        <v>572</v>
      </c>
    </row>
    <row r="70" spans="1:7" ht="47.25" customHeight="1" x14ac:dyDescent="0.2">
      <c r="A70" s="4" t="s">
        <v>958</v>
      </c>
      <c r="B70" s="1">
        <v>1</v>
      </c>
      <c r="C70" s="9">
        <v>3</v>
      </c>
      <c r="D70" s="4" t="s">
        <v>959</v>
      </c>
      <c r="E70" s="12" t="s">
        <v>960</v>
      </c>
      <c r="F70" s="62" t="s">
        <v>961</v>
      </c>
      <c r="G70" s="9">
        <v>947130162</v>
      </c>
    </row>
    <row r="71" spans="1:7" ht="47.25" customHeight="1" x14ac:dyDescent="0.2">
      <c r="A71" s="29" t="s">
        <v>1138</v>
      </c>
      <c r="B71" s="1">
        <v>1</v>
      </c>
      <c r="C71" s="9">
        <v>8</v>
      </c>
      <c r="D71" s="29" t="s">
        <v>1139</v>
      </c>
      <c r="E71" s="30" t="s">
        <v>1140</v>
      </c>
      <c r="F71" s="63" t="s">
        <v>1141</v>
      </c>
      <c r="G71" s="30">
        <v>902430832</v>
      </c>
    </row>
    <row r="72" spans="1:7" ht="22.5" x14ac:dyDescent="0.2">
      <c r="A72" s="27" t="s">
        <v>946</v>
      </c>
      <c r="B72" s="9">
        <v>1</v>
      </c>
      <c r="C72" s="9">
        <v>2</v>
      </c>
      <c r="D72" s="4" t="s">
        <v>1166</v>
      </c>
      <c r="E72" s="12" t="s">
        <v>948</v>
      </c>
      <c r="F72" s="62" t="s">
        <v>949</v>
      </c>
      <c r="G72" s="12">
        <v>926251664</v>
      </c>
    </row>
    <row r="73" spans="1:7" ht="36" x14ac:dyDescent="0.2">
      <c r="A73" s="28" t="s">
        <v>1167</v>
      </c>
      <c r="B73" s="9">
        <v>1</v>
      </c>
      <c r="C73" s="9">
        <v>8</v>
      </c>
      <c r="D73" s="29" t="s">
        <v>1168</v>
      </c>
      <c r="E73" s="46" t="s">
        <v>1169</v>
      </c>
      <c r="F73" s="62" t="s">
        <v>1170</v>
      </c>
      <c r="G73" s="47" t="s">
        <v>1171</v>
      </c>
    </row>
    <row r="74" spans="1:7" ht="22.5" x14ac:dyDescent="0.2">
      <c r="A74" s="28" t="s">
        <v>1214</v>
      </c>
      <c r="B74" s="9">
        <v>1</v>
      </c>
      <c r="C74" s="9">
        <v>2</v>
      </c>
      <c r="D74" s="63" t="s">
        <v>1249</v>
      </c>
      <c r="E74" s="56" t="s">
        <v>1251</v>
      </c>
      <c r="F74" s="63" t="s">
        <v>949</v>
      </c>
      <c r="G74" s="30">
        <v>607981536</v>
      </c>
    </row>
    <row r="75" spans="1:7" ht="22.5" x14ac:dyDescent="0.2">
      <c r="A75" s="28" t="s">
        <v>1248</v>
      </c>
      <c r="B75" s="9">
        <v>1</v>
      </c>
      <c r="C75" s="9">
        <v>6</v>
      </c>
      <c r="D75" s="63" t="s">
        <v>1250</v>
      </c>
      <c r="E75" s="56" t="s">
        <v>1252</v>
      </c>
      <c r="F75" s="62" t="s">
        <v>1253</v>
      </c>
      <c r="G75" s="58">
        <v>662313319</v>
      </c>
    </row>
    <row r="76" spans="1:7" ht="36" x14ac:dyDescent="0.2">
      <c r="A76" s="4" t="str">
        <f>'[1]31-01-2024'!$B$121</f>
        <v>WORKCESS CASTILLA Y LEÓN, SL (anteriormente Arc Formación, SL)</v>
      </c>
      <c r="B76" s="9">
        <v>1</v>
      </c>
      <c r="C76" s="9">
        <v>2</v>
      </c>
      <c r="D76" s="29" t="s">
        <v>1281</v>
      </c>
      <c r="E76" s="12" t="s">
        <v>1282</v>
      </c>
      <c r="F76" s="4" t="s">
        <v>1283</v>
      </c>
      <c r="G76" s="30">
        <v>626988976</v>
      </c>
    </row>
    <row r="77" spans="1:7" ht="24" x14ac:dyDescent="0.2">
      <c r="A77" s="54" t="s">
        <v>112</v>
      </c>
      <c r="B77" s="55">
        <v>1</v>
      </c>
      <c r="C77" s="55">
        <v>0</v>
      </c>
      <c r="D77" s="92" t="s">
        <v>1287</v>
      </c>
      <c r="E77" s="73" t="s">
        <v>107</v>
      </c>
      <c r="F77" s="62" t="s">
        <v>108</v>
      </c>
      <c r="G77" s="74">
        <v>985264193</v>
      </c>
    </row>
    <row r="78" spans="1:7" ht="16.149999999999999" customHeight="1" x14ac:dyDescent="0.2">
      <c r="A78" s="23" t="s">
        <v>1024</v>
      </c>
      <c r="B78" s="21">
        <f>SUM(B29:B77)</f>
        <v>49</v>
      </c>
      <c r="C78" s="36">
        <f>SUM(C29:C77)</f>
        <v>948</v>
      </c>
      <c r="D78" s="89"/>
      <c r="E78" s="21"/>
      <c r="F78" s="105"/>
      <c r="G78" s="22"/>
    </row>
    <row r="79" spans="1:7" ht="16.149999999999999" customHeight="1" x14ac:dyDescent="0.2">
      <c r="B79" s="16"/>
      <c r="C79" s="37"/>
      <c r="D79" s="90"/>
      <c r="E79" s="16"/>
      <c r="F79" s="106"/>
      <c r="G79" s="17"/>
    </row>
    <row r="80" spans="1:7" ht="36.75" customHeight="1" x14ac:dyDescent="0.2">
      <c r="A80" s="130" t="s">
        <v>1017</v>
      </c>
      <c r="B80" s="131"/>
      <c r="C80" s="131"/>
      <c r="D80" s="131"/>
      <c r="E80" s="131"/>
      <c r="F80" s="131"/>
      <c r="G80" s="131"/>
    </row>
    <row r="81" spans="1:7" ht="24" customHeight="1" x14ac:dyDescent="0.2">
      <c r="A81" s="71" t="s">
        <v>35</v>
      </c>
      <c r="B81" s="18" t="s">
        <v>252</v>
      </c>
      <c r="C81" s="36" t="s">
        <v>123</v>
      </c>
      <c r="D81" s="87" t="s">
        <v>1026</v>
      </c>
      <c r="E81" s="18" t="s">
        <v>331</v>
      </c>
      <c r="F81" s="103" t="s">
        <v>240</v>
      </c>
      <c r="G81" s="19" t="s">
        <v>177</v>
      </c>
    </row>
    <row r="82" spans="1:7" ht="48" customHeight="1" x14ac:dyDescent="0.2">
      <c r="A82" s="5" t="s">
        <v>248</v>
      </c>
      <c r="B82" s="1">
        <v>1</v>
      </c>
      <c r="C82" s="12">
        <v>92</v>
      </c>
      <c r="D82" s="5" t="s">
        <v>703</v>
      </c>
      <c r="E82" s="2" t="s">
        <v>97</v>
      </c>
      <c r="F82" s="104" t="s">
        <v>114</v>
      </c>
      <c r="G82" s="3" t="s">
        <v>354</v>
      </c>
    </row>
    <row r="83" spans="1:7" ht="48" x14ac:dyDescent="0.2">
      <c r="A83" s="5" t="s">
        <v>528</v>
      </c>
      <c r="B83" s="1">
        <v>1</v>
      </c>
      <c r="C83" s="12">
        <v>36</v>
      </c>
      <c r="D83" s="5" t="s">
        <v>392</v>
      </c>
      <c r="E83" s="2" t="s">
        <v>98</v>
      </c>
      <c r="F83" s="104" t="s">
        <v>276</v>
      </c>
      <c r="G83" s="3" t="s">
        <v>393</v>
      </c>
    </row>
    <row r="84" spans="1:7" ht="24" x14ac:dyDescent="0.2">
      <c r="A84" s="5" t="s">
        <v>57</v>
      </c>
      <c r="B84" s="1">
        <v>1</v>
      </c>
      <c r="C84" s="12">
        <v>4</v>
      </c>
      <c r="D84" s="5" t="s">
        <v>315</v>
      </c>
      <c r="E84" s="2" t="s">
        <v>58</v>
      </c>
      <c r="F84" s="104" t="s">
        <v>384</v>
      </c>
      <c r="G84" s="3" t="s">
        <v>1097</v>
      </c>
    </row>
    <row r="85" spans="1:7" ht="36" x14ac:dyDescent="0.2">
      <c r="A85" s="5" t="s">
        <v>222</v>
      </c>
      <c r="B85" s="1">
        <v>1</v>
      </c>
      <c r="C85" s="12">
        <v>5</v>
      </c>
      <c r="D85" s="5" t="s">
        <v>430</v>
      </c>
      <c r="E85" s="2" t="s">
        <v>99</v>
      </c>
      <c r="F85" s="104" t="s">
        <v>135</v>
      </c>
      <c r="G85" s="3" t="s">
        <v>115</v>
      </c>
    </row>
    <row r="86" spans="1:7" ht="24" x14ac:dyDescent="0.2">
      <c r="A86" s="5" t="s">
        <v>623</v>
      </c>
      <c r="B86" s="1">
        <v>1</v>
      </c>
      <c r="C86" s="12">
        <v>25</v>
      </c>
      <c r="D86" s="5" t="s">
        <v>624</v>
      </c>
      <c r="E86" s="2" t="s">
        <v>100</v>
      </c>
      <c r="F86" s="104" t="s">
        <v>136</v>
      </c>
      <c r="G86" s="3" t="s">
        <v>396</v>
      </c>
    </row>
    <row r="87" spans="1:7" ht="48" x14ac:dyDescent="0.2">
      <c r="A87" s="5" t="s">
        <v>614</v>
      </c>
      <c r="B87" s="1">
        <v>1</v>
      </c>
      <c r="C87" s="12">
        <v>91</v>
      </c>
      <c r="D87" s="5" t="s">
        <v>431</v>
      </c>
      <c r="E87" s="2" t="s">
        <v>101</v>
      </c>
      <c r="F87" s="104" t="s">
        <v>125</v>
      </c>
      <c r="G87" s="3" t="s">
        <v>1110</v>
      </c>
    </row>
    <row r="88" spans="1:7" ht="33.75" x14ac:dyDescent="0.2">
      <c r="A88" s="5" t="s">
        <v>241</v>
      </c>
      <c r="B88" s="1">
        <v>1</v>
      </c>
      <c r="C88" s="12">
        <v>22</v>
      </c>
      <c r="D88" s="4" t="s">
        <v>805</v>
      </c>
      <c r="E88" s="2" t="s">
        <v>102</v>
      </c>
      <c r="F88" s="104" t="s">
        <v>277</v>
      </c>
      <c r="G88" s="3" t="s">
        <v>806</v>
      </c>
    </row>
    <row r="89" spans="1:7" ht="24" x14ac:dyDescent="0.2">
      <c r="A89" s="5" t="s">
        <v>950</v>
      </c>
      <c r="B89" s="1">
        <v>1</v>
      </c>
      <c r="C89" s="12">
        <v>72</v>
      </c>
      <c r="D89" s="5" t="s">
        <v>807</v>
      </c>
      <c r="E89" s="2" t="s">
        <v>103</v>
      </c>
      <c r="F89" s="104" t="s">
        <v>398</v>
      </c>
      <c r="G89" s="3" t="s">
        <v>399</v>
      </c>
    </row>
    <row r="90" spans="1:7" ht="36" x14ac:dyDescent="0.2">
      <c r="A90" s="5" t="s">
        <v>268</v>
      </c>
      <c r="B90" s="1">
        <v>1</v>
      </c>
      <c r="C90" s="12">
        <v>3</v>
      </c>
      <c r="D90" s="5" t="s">
        <v>432</v>
      </c>
      <c r="E90" s="2" t="s">
        <v>104</v>
      </c>
      <c r="F90" s="104" t="s">
        <v>137</v>
      </c>
      <c r="G90" s="3" t="s">
        <v>704</v>
      </c>
    </row>
    <row r="91" spans="1:7" ht="36" x14ac:dyDescent="0.2">
      <c r="A91" s="5" t="s">
        <v>250</v>
      </c>
      <c r="B91" s="1">
        <v>1</v>
      </c>
      <c r="C91" s="12">
        <v>10</v>
      </c>
      <c r="D91" s="5" t="s">
        <v>390</v>
      </c>
      <c r="E91" s="2" t="s">
        <v>105</v>
      </c>
      <c r="F91" s="104" t="s">
        <v>113</v>
      </c>
      <c r="G91" s="3" t="s">
        <v>19</v>
      </c>
    </row>
    <row r="92" spans="1:7" ht="27" customHeight="1" x14ac:dyDescent="0.2">
      <c r="A92" s="5" t="s">
        <v>520</v>
      </c>
      <c r="B92" s="1">
        <v>1</v>
      </c>
      <c r="C92" s="12">
        <v>12</v>
      </c>
      <c r="D92" s="5" t="s">
        <v>610</v>
      </c>
      <c r="E92" s="2" t="s">
        <v>90</v>
      </c>
      <c r="F92" s="104" t="s">
        <v>244</v>
      </c>
      <c r="G92" s="3" t="s">
        <v>1096</v>
      </c>
    </row>
    <row r="93" spans="1:7" ht="24" x14ac:dyDescent="0.2">
      <c r="A93" s="5" t="s">
        <v>257</v>
      </c>
      <c r="B93" s="1">
        <v>1</v>
      </c>
      <c r="C93" s="12">
        <v>37</v>
      </c>
      <c r="D93" s="5" t="s">
        <v>433</v>
      </c>
      <c r="E93" s="2" t="s">
        <v>106</v>
      </c>
      <c r="F93" s="104" t="s">
        <v>68</v>
      </c>
      <c r="G93" s="3" t="s">
        <v>358</v>
      </c>
    </row>
    <row r="94" spans="1:7" ht="36" x14ac:dyDescent="0.2">
      <c r="A94" s="5" t="s">
        <v>221</v>
      </c>
      <c r="B94" s="1">
        <v>1</v>
      </c>
      <c r="C94" s="12">
        <v>9</v>
      </c>
      <c r="D94" s="5" t="s">
        <v>808</v>
      </c>
      <c r="E94" s="2" t="s">
        <v>15</v>
      </c>
      <c r="F94" s="104" t="s">
        <v>809</v>
      </c>
      <c r="G94" s="3" t="s">
        <v>990</v>
      </c>
    </row>
    <row r="95" spans="1:7" ht="24" x14ac:dyDescent="0.2">
      <c r="A95" s="5" t="s">
        <v>198</v>
      </c>
      <c r="B95" s="1">
        <v>1</v>
      </c>
      <c r="C95" s="12">
        <v>0</v>
      </c>
      <c r="D95" s="5" t="s">
        <v>417</v>
      </c>
      <c r="E95" s="2" t="s">
        <v>199</v>
      </c>
      <c r="F95" s="104" t="s">
        <v>59</v>
      </c>
      <c r="G95" s="3" t="s">
        <v>485</v>
      </c>
    </row>
    <row r="96" spans="1:7" ht="36" x14ac:dyDescent="0.2">
      <c r="A96" s="5" t="s">
        <v>193</v>
      </c>
      <c r="B96" s="1">
        <v>1</v>
      </c>
      <c r="C96" s="12">
        <v>8</v>
      </c>
      <c r="D96" s="5" t="s">
        <v>810</v>
      </c>
      <c r="E96" s="2" t="s">
        <v>194</v>
      </c>
      <c r="F96" s="104" t="s">
        <v>138</v>
      </c>
      <c r="G96" s="1" t="s">
        <v>185</v>
      </c>
    </row>
    <row r="97" spans="1:7" ht="36" x14ac:dyDescent="0.2">
      <c r="A97" s="5" t="s">
        <v>249</v>
      </c>
      <c r="B97" s="1">
        <v>1</v>
      </c>
      <c r="C97" s="12">
        <v>2</v>
      </c>
      <c r="D97" s="5" t="s">
        <v>434</v>
      </c>
      <c r="E97" s="2" t="s">
        <v>16</v>
      </c>
      <c r="F97" s="104" t="s">
        <v>139</v>
      </c>
      <c r="G97" s="3" t="s">
        <v>184</v>
      </c>
    </row>
    <row r="98" spans="1:7" ht="36" x14ac:dyDescent="0.2">
      <c r="A98" s="5" t="s">
        <v>243</v>
      </c>
      <c r="B98" s="1">
        <v>1</v>
      </c>
      <c r="C98" s="12">
        <v>4</v>
      </c>
      <c r="D98" s="5" t="s">
        <v>811</v>
      </c>
      <c r="E98" s="2" t="s">
        <v>17</v>
      </c>
      <c r="F98" s="104" t="s">
        <v>278</v>
      </c>
      <c r="G98" s="3" t="s">
        <v>411</v>
      </c>
    </row>
    <row r="99" spans="1:7" ht="36" x14ac:dyDescent="0.2">
      <c r="A99" s="5" t="s">
        <v>245</v>
      </c>
      <c r="B99" s="1">
        <v>1</v>
      </c>
      <c r="C99" s="12">
        <v>12</v>
      </c>
      <c r="D99" s="5" t="s">
        <v>415</v>
      </c>
      <c r="E99" s="2" t="s">
        <v>20</v>
      </c>
      <c r="F99" s="104" t="s">
        <v>279</v>
      </c>
      <c r="G99" s="3" t="s">
        <v>642</v>
      </c>
    </row>
    <row r="100" spans="1:7" ht="36" x14ac:dyDescent="0.2">
      <c r="A100" s="5" t="s">
        <v>256</v>
      </c>
      <c r="B100" s="1">
        <v>1</v>
      </c>
      <c r="C100" s="12">
        <v>381</v>
      </c>
      <c r="D100" s="5" t="s">
        <v>812</v>
      </c>
      <c r="E100" s="2" t="s">
        <v>21</v>
      </c>
      <c r="F100" s="104" t="s">
        <v>280</v>
      </c>
      <c r="G100" s="3" t="s">
        <v>187</v>
      </c>
    </row>
    <row r="101" spans="1:7" ht="48" x14ac:dyDescent="0.2">
      <c r="A101" s="5" t="s">
        <v>208</v>
      </c>
      <c r="B101" s="1">
        <v>1</v>
      </c>
      <c r="C101" s="12">
        <v>18</v>
      </c>
      <c r="D101" s="5" t="s">
        <v>813</v>
      </c>
      <c r="E101" s="2" t="s">
        <v>22</v>
      </c>
      <c r="F101" s="104" t="s">
        <v>38</v>
      </c>
      <c r="G101" s="3" t="s">
        <v>1095</v>
      </c>
    </row>
    <row r="102" spans="1:7" ht="36" x14ac:dyDescent="0.2">
      <c r="A102" s="5" t="s">
        <v>209</v>
      </c>
      <c r="B102" s="1">
        <v>1</v>
      </c>
      <c r="C102" s="12">
        <v>5</v>
      </c>
      <c r="D102" s="5" t="s">
        <v>814</v>
      </c>
      <c r="E102" s="2" t="s">
        <v>23</v>
      </c>
      <c r="F102" s="104" t="s">
        <v>53</v>
      </c>
      <c r="G102" s="3" t="s">
        <v>972</v>
      </c>
    </row>
    <row r="103" spans="1:7" ht="24" x14ac:dyDescent="0.2">
      <c r="A103" s="5" t="s">
        <v>339</v>
      </c>
      <c r="B103" s="1">
        <v>1</v>
      </c>
      <c r="C103" s="12">
        <v>1</v>
      </c>
      <c r="D103" s="5" t="s">
        <v>362</v>
      </c>
      <c r="E103" s="2" t="s">
        <v>24</v>
      </c>
      <c r="F103" s="104" t="s">
        <v>739</v>
      </c>
      <c r="G103" s="3" t="s">
        <v>973</v>
      </c>
    </row>
    <row r="104" spans="1:7" ht="48" x14ac:dyDescent="0.2">
      <c r="A104" s="5" t="s">
        <v>75</v>
      </c>
      <c r="B104" s="1">
        <v>1</v>
      </c>
      <c r="C104" s="12">
        <v>75</v>
      </c>
      <c r="D104" s="4" t="s">
        <v>815</v>
      </c>
      <c r="E104" s="2" t="s">
        <v>25</v>
      </c>
      <c r="F104" s="104" t="s">
        <v>116</v>
      </c>
      <c r="G104" s="3" t="s">
        <v>639</v>
      </c>
    </row>
    <row r="105" spans="1:7" ht="22.9" customHeight="1" x14ac:dyDescent="0.2">
      <c r="A105" s="5" t="s">
        <v>79</v>
      </c>
      <c r="B105" s="1">
        <v>1</v>
      </c>
      <c r="C105" s="12">
        <v>11</v>
      </c>
      <c r="D105" s="5" t="s">
        <v>14</v>
      </c>
      <c r="E105" s="2" t="s">
        <v>26</v>
      </c>
      <c r="F105" s="104" t="s">
        <v>39</v>
      </c>
      <c r="G105" s="3" t="s">
        <v>148</v>
      </c>
    </row>
    <row r="106" spans="1:7" ht="24" x14ac:dyDescent="0.2">
      <c r="A106" s="5" t="s">
        <v>238</v>
      </c>
      <c r="B106" s="1">
        <v>1</v>
      </c>
      <c r="C106" s="12">
        <v>30</v>
      </c>
      <c r="D106" s="5" t="s">
        <v>435</v>
      </c>
      <c r="E106" s="2" t="s">
        <v>27</v>
      </c>
      <c r="F106" s="104" t="s">
        <v>40</v>
      </c>
      <c r="G106" s="3" t="s">
        <v>1094</v>
      </c>
    </row>
    <row r="107" spans="1:7" ht="48" x14ac:dyDescent="0.2">
      <c r="A107" s="5" t="s">
        <v>1225</v>
      </c>
      <c r="B107" s="1">
        <v>1</v>
      </c>
      <c r="C107" s="12">
        <v>32</v>
      </c>
      <c r="D107" s="5" t="s">
        <v>715</v>
      </c>
      <c r="E107" s="2" t="s">
        <v>28</v>
      </c>
      <c r="F107" s="104" t="s">
        <v>41</v>
      </c>
      <c r="G107" s="3" t="s">
        <v>377</v>
      </c>
    </row>
    <row r="108" spans="1:7" ht="36" x14ac:dyDescent="0.2">
      <c r="A108" s="5" t="s">
        <v>78</v>
      </c>
      <c r="B108" s="1">
        <v>1</v>
      </c>
      <c r="C108" s="12">
        <v>13</v>
      </c>
      <c r="D108" s="5" t="s">
        <v>402</v>
      </c>
      <c r="E108" s="2" t="s">
        <v>29</v>
      </c>
      <c r="F108" s="104" t="s">
        <v>281</v>
      </c>
      <c r="G108" s="3" t="s">
        <v>149</v>
      </c>
    </row>
    <row r="109" spans="1:7" ht="36" x14ac:dyDescent="0.2">
      <c r="A109" s="5" t="s">
        <v>183</v>
      </c>
      <c r="B109" s="1">
        <v>1</v>
      </c>
      <c r="C109" s="12">
        <v>13</v>
      </c>
      <c r="D109" s="5" t="s">
        <v>436</v>
      </c>
      <c r="E109" s="2" t="s">
        <v>176</v>
      </c>
      <c r="F109" s="104" t="s">
        <v>373</v>
      </c>
      <c r="G109" s="3" t="s">
        <v>184</v>
      </c>
    </row>
    <row r="110" spans="1:7" ht="36" x14ac:dyDescent="0.2">
      <c r="A110" s="5" t="s">
        <v>376</v>
      </c>
      <c r="B110" s="1">
        <v>1</v>
      </c>
      <c r="C110" s="12">
        <v>23</v>
      </c>
      <c r="D110" s="5" t="s">
        <v>630</v>
      </c>
      <c r="E110" s="2" t="s">
        <v>55</v>
      </c>
      <c r="F110" s="104" t="s">
        <v>190</v>
      </c>
      <c r="G110" s="3" t="s">
        <v>1111</v>
      </c>
    </row>
    <row r="111" spans="1:7" ht="36" x14ac:dyDescent="0.2">
      <c r="A111" s="5" t="s">
        <v>66</v>
      </c>
      <c r="B111" s="1">
        <v>1</v>
      </c>
      <c r="C111" s="12">
        <v>23</v>
      </c>
      <c r="D111" s="5" t="s">
        <v>622</v>
      </c>
      <c r="E111" s="2" t="s">
        <v>67</v>
      </c>
      <c r="F111" s="104" t="s">
        <v>68</v>
      </c>
      <c r="G111" s="3" t="s">
        <v>353</v>
      </c>
    </row>
    <row r="112" spans="1:7" ht="57" customHeight="1" x14ac:dyDescent="0.2">
      <c r="A112" s="5" t="s">
        <v>210</v>
      </c>
      <c r="B112" s="1">
        <v>1</v>
      </c>
      <c r="C112" s="12">
        <v>45</v>
      </c>
      <c r="D112" s="5" t="s">
        <v>891</v>
      </c>
      <c r="E112" s="2" t="s">
        <v>69</v>
      </c>
      <c r="F112" s="62" t="s">
        <v>654</v>
      </c>
      <c r="G112" s="3" t="s">
        <v>110</v>
      </c>
    </row>
    <row r="113" spans="1:7" ht="36" x14ac:dyDescent="0.2">
      <c r="A113" s="5" t="s">
        <v>522</v>
      </c>
      <c r="B113" s="1">
        <v>1</v>
      </c>
      <c r="C113" s="12">
        <v>6</v>
      </c>
      <c r="D113" s="5" t="s">
        <v>537</v>
      </c>
      <c r="E113" s="2" t="s">
        <v>128</v>
      </c>
      <c r="F113" s="104" t="s">
        <v>178</v>
      </c>
      <c r="G113" s="3" t="s">
        <v>1093</v>
      </c>
    </row>
    <row r="114" spans="1:7" ht="96" x14ac:dyDescent="0.2">
      <c r="A114" s="5" t="s">
        <v>120</v>
      </c>
      <c r="B114" s="1">
        <v>1</v>
      </c>
      <c r="C114" s="12">
        <v>24</v>
      </c>
      <c r="D114" s="5" t="s">
        <v>1027</v>
      </c>
      <c r="E114" s="2" t="s">
        <v>121</v>
      </c>
      <c r="F114" s="104" t="s">
        <v>122</v>
      </c>
      <c r="G114" s="3" t="s">
        <v>989</v>
      </c>
    </row>
    <row r="115" spans="1:7" ht="36" x14ac:dyDescent="0.2">
      <c r="A115" s="5" t="s">
        <v>527</v>
      </c>
      <c r="B115" s="1">
        <v>1</v>
      </c>
      <c r="C115" s="12">
        <v>51</v>
      </c>
      <c r="D115" s="5" t="s">
        <v>437</v>
      </c>
      <c r="E115" s="2" t="s">
        <v>111</v>
      </c>
      <c r="F115" s="104" t="s">
        <v>282</v>
      </c>
      <c r="G115" s="3" t="s">
        <v>1092</v>
      </c>
    </row>
    <row r="116" spans="1:7" ht="67.5" customHeight="1" x14ac:dyDescent="0.2">
      <c r="A116" s="5" t="s">
        <v>51</v>
      </c>
      <c r="B116" s="1">
        <v>1</v>
      </c>
      <c r="C116" s="12">
        <v>12</v>
      </c>
      <c r="D116" s="5" t="s">
        <v>1001</v>
      </c>
      <c r="E116" s="2" t="s">
        <v>52</v>
      </c>
      <c r="F116" s="104" t="s">
        <v>192</v>
      </c>
      <c r="G116" s="11" t="s">
        <v>1091</v>
      </c>
    </row>
    <row r="117" spans="1:7" ht="36" x14ac:dyDescent="0.2">
      <c r="A117" s="5" t="s">
        <v>112</v>
      </c>
      <c r="B117" s="1">
        <v>1</v>
      </c>
      <c r="C117" s="12">
        <v>4</v>
      </c>
      <c r="D117" s="5" t="s">
        <v>685</v>
      </c>
      <c r="E117" s="2" t="s">
        <v>107</v>
      </c>
      <c r="F117" s="104" t="s">
        <v>108</v>
      </c>
      <c r="G117" s="3" t="s">
        <v>686</v>
      </c>
    </row>
    <row r="118" spans="1:7" ht="74.25" customHeight="1" x14ac:dyDescent="0.2">
      <c r="A118" s="5" t="s">
        <v>0</v>
      </c>
      <c r="B118" s="1">
        <v>1</v>
      </c>
      <c r="C118" s="12">
        <v>13</v>
      </c>
      <c r="D118" s="5" t="s">
        <v>899</v>
      </c>
      <c r="E118" s="2" t="s">
        <v>7</v>
      </c>
      <c r="F118" s="104" t="s">
        <v>367</v>
      </c>
      <c r="G118" s="3" t="s">
        <v>1112</v>
      </c>
    </row>
    <row r="119" spans="1:7" ht="24" x14ac:dyDescent="0.2">
      <c r="A119" s="5" t="s">
        <v>179</v>
      </c>
      <c r="B119" s="1">
        <v>1</v>
      </c>
      <c r="C119" s="12">
        <v>0</v>
      </c>
      <c r="D119" s="5" t="s">
        <v>1030</v>
      </c>
      <c r="E119" s="2" t="s">
        <v>180</v>
      </c>
      <c r="F119" s="104" t="s">
        <v>307</v>
      </c>
      <c r="G119" s="1" t="s">
        <v>185</v>
      </c>
    </row>
    <row r="120" spans="1:7" ht="24" x14ac:dyDescent="0.2">
      <c r="A120" s="5" t="s">
        <v>181</v>
      </c>
      <c r="B120" s="1">
        <v>1</v>
      </c>
      <c r="C120" s="12">
        <v>3</v>
      </c>
      <c r="D120" s="5" t="s">
        <v>1031</v>
      </c>
      <c r="E120" s="2" t="s">
        <v>182</v>
      </c>
      <c r="F120" s="104" t="s">
        <v>314</v>
      </c>
      <c r="G120" s="1" t="s">
        <v>479</v>
      </c>
    </row>
    <row r="121" spans="1:7" ht="36" x14ac:dyDescent="0.2">
      <c r="A121" s="5" t="s">
        <v>164</v>
      </c>
      <c r="B121" s="1">
        <v>1</v>
      </c>
      <c r="C121" s="12">
        <v>60</v>
      </c>
      <c r="D121" s="5" t="s">
        <v>816</v>
      </c>
      <c r="E121" s="2" t="s">
        <v>165</v>
      </c>
      <c r="F121" s="104" t="s">
        <v>166</v>
      </c>
      <c r="G121" s="1" t="s">
        <v>621</v>
      </c>
    </row>
    <row r="122" spans="1:7" s="7" customFormat="1" ht="36" x14ac:dyDescent="0.2">
      <c r="A122" s="5" t="s">
        <v>269</v>
      </c>
      <c r="B122" s="44">
        <v>1</v>
      </c>
      <c r="C122" s="45">
        <v>0</v>
      </c>
      <c r="D122" s="5" t="s">
        <v>438</v>
      </c>
      <c r="E122" s="2" t="s">
        <v>270</v>
      </c>
      <c r="F122" s="104" t="s">
        <v>372</v>
      </c>
      <c r="G122" s="1" t="s">
        <v>359</v>
      </c>
    </row>
    <row r="123" spans="1:7" ht="48" x14ac:dyDescent="0.2">
      <c r="A123" s="5" t="s">
        <v>305</v>
      </c>
      <c r="B123" s="1">
        <v>1</v>
      </c>
      <c r="C123" s="12">
        <v>0</v>
      </c>
      <c r="D123" s="5" t="s">
        <v>892</v>
      </c>
      <c r="E123" s="2" t="s">
        <v>306</v>
      </c>
      <c r="F123" s="104" t="s">
        <v>307</v>
      </c>
      <c r="G123" s="1" t="s">
        <v>185</v>
      </c>
    </row>
    <row r="124" spans="1:7" ht="36" x14ac:dyDescent="0.2">
      <c r="A124" s="5" t="s">
        <v>311</v>
      </c>
      <c r="B124" s="1">
        <v>1</v>
      </c>
      <c r="C124" s="12">
        <v>3</v>
      </c>
      <c r="D124" s="5" t="s">
        <v>999</v>
      </c>
      <c r="E124" s="2" t="s">
        <v>312</v>
      </c>
      <c r="F124" s="104" t="s">
        <v>351</v>
      </c>
      <c r="G124" s="1" t="s">
        <v>477</v>
      </c>
    </row>
    <row r="125" spans="1:7" ht="36" x14ac:dyDescent="0.2">
      <c r="A125" s="5" t="s">
        <v>318</v>
      </c>
      <c r="B125" s="1">
        <v>1</v>
      </c>
      <c r="C125" s="12">
        <v>1</v>
      </c>
      <c r="D125" s="5" t="s">
        <v>817</v>
      </c>
      <c r="E125" s="2" t="s">
        <v>319</v>
      </c>
      <c r="F125" s="104" t="s">
        <v>320</v>
      </c>
      <c r="G125" s="1" t="s">
        <v>1090</v>
      </c>
    </row>
    <row r="126" spans="1:7" ht="36" x14ac:dyDescent="0.2">
      <c r="A126" s="5" t="s">
        <v>335</v>
      </c>
      <c r="B126" s="1">
        <v>1</v>
      </c>
      <c r="C126" s="12">
        <v>1</v>
      </c>
      <c r="D126" s="5" t="s">
        <v>1002</v>
      </c>
      <c r="E126" s="2" t="s">
        <v>333</v>
      </c>
      <c r="F126" s="104" t="s">
        <v>334</v>
      </c>
      <c r="G126" s="1" t="s">
        <v>411</v>
      </c>
    </row>
    <row r="127" spans="1:7" ht="36" x14ac:dyDescent="0.2">
      <c r="A127" s="5" t="s">
        <v>579</v>
      </c>
      <c r="B127" s="1">
        <v>1</v>
      </c>
      <c r="C127" s="12">
        <v>2</v>
      </c>
      <c r="D127" s="5" t="s">
        <v>711</v>
      </c>
      <c r="E127" s="2" t="s">
        <v>10</v>
      </c>
      <c r="F127" s="104" t="s">
        <v>330</v>
      </c>
      <c r="G127" s="3" t="s">
        <v>395</v>
      </c>
    </row>
    <row r="128" spans="1:7" ht="33.75" x14ac:dyDescent="0.2">
      <c r="A128" s="5" t="s">
        <v>340</v>
      </c>
      <c r="B128" s="1">
        <v>1</v>
      </c>
      <c r="C128" s="12">
        <v>11</v>
      </c>
      <c r="D128" s="5" t="s">
        <v>458</v>
      </c>
      <c r="E128" s="2" t="s">
        <v>341</v>
      </c>
      <c r="F128" s="104" t="s">
        <v>529</v>
      </c>
      <c r="G128" s="1" t="s">
        <v>385</v>
      </c>
    </row>
    <row r="129" spans="1:7" ht="48" x14ac:dyDescent="0.2">
      <c r="A129" s="5" t="s">
        <v>350</v>
      </c>
      <c r="B129" s="1">
        <v>1</v>
      </c>
      <c r="C129" s="12">
        <v>21</v>
      </c>
      <c r="D129" s="5" t="s">
        <v>416</v>
      </c>
      <c r="E129" s="2" t="s">
        <v>344</v>
      </c>
      <c r="F129" s="104" t="s">
        <v>345</v>
      </c>
      <c r="G129" s="1" t="s">
        <v>642</v>
      </c>
    </row>
    <row r="130" spans="1:7" ht="24" x14ac:dyDescent="0.2">
      <c r="A130" s="5" t="s">
        <v>453</v>
      </c>
      <c r="B130" s="1">
        <v>1</v>
      </c>
      <c r="C130" s="12">
        <v>3</v>
      </c>
      <c r="D130" s="5" t="s">
        <v>818</v>
      </c>
      <c r="E130" s="2" t="s">
        <v>454</v>
      </c>
      <c r="F130" s="104" t="s">
        <v>819</v>
      </c>
      <c r="G130" s="1" t="s">
        <v>998</v>
      </c>
    </row>
    <row r="131" spans="1:7" ht="24" x14ac:dyDescent="0.2">
      <c r="A131" s="4" t="s">
        <v>467</v>
      </c>
      <c r="B131" s="1">
        <v>1</v>
      </c>
      <c r="C131" s="12">
        <v>17</v>
      </c>
      <c r="D131" s="5" t="s">
        <v>650</v>
      </c>
      <c r="E131" s="2" t="s">
        <v>468</v>
      </c>
      <c r="F131" s="104" t="s">
        <v>469</v>
      </c>
      <c r="G131" s="1" t="s">
        <v>696</v>
      </c>
    </row>
    <row r="132" spans="1:7" ht="24" x14ac:dyDescent="0.2">
      <c r="A132" s="4" t="s">
        <v>495</v>
      </c>
      <c r="B132" s="1">
        <v>1</v>
      </c>
      <c r="C132" s="12">
        <v>1</v>
      </c>
      <c r="D132" s="5" t="s">
        <v>893</v>
      </c>
      <c r="E132" s="2" t="s">
        <v>496</v>
      </c>
      <c r="F132" s="104" t="s">
        <v>497</v>
      </c>
      <c r="G132" s="1" t="s">
        <v>642</v>
      </c>
    </row>
    <row r="133" spans="1:7" ht="45" x14ac:dyDescent="0.2">
      <c r="A133" s="4" t="s">
        <v>498</v>
      </c>
      <c r="B133" s="1">
        <v>1</v>
      </c>
      <c r="C133" s="12">
        <v>4</v>
      </c>
      <c r="D133" s="5" t="s">
        <v>499</v>
      </c>
      <c r="E133" s="2" t="s">
        <v>500</v>
      </c>
      <c r="F133" s="104" t="s">
        <v>820</v>
      </c>
      <c r="G133" s="1" t="s">
        <v>981</v>
      </c>
    </row>
    <row r="134" spans="1:7" ht="36" x14ac:dyDescent="0.2">
      <c r="A134" s="4" t="s">
        <v>501</v>
      </c>
      <c r="B134" s="1">
        <v>1</v>
      </c>
      <c r="C134" s="12">
        <v>0</v>
      </c>
      <c r="D134" s="5" t="s">
        <v>502</v>
      </c>
      <c r="E134" s="2" t="s">
        <v>503</v>
      </c>
      <c r="F134" s="104" t="s">
        <v>504</v>
      </c>
      <c r="G134" s="1" t="s">
        <v>982</v>
      </c>
    </row>
    <row r="135" spans="1:7" ht="36" x14ac:dyDescent="0.2">
      <c r="A135" s="4" t="s">
        <v>506</v>
      </c>
      <c r="B135" s="1">
        <v>1</v>
      </c>
      <c r="C135" s="12">
        <v>10</v>
      </c>
      <c r="D135" s="5" t="s">
        <v>507</v>
      </c>
      <c r="E135" s="2" t="s">
        <v>508</v>
      </c>
      <c r="F135" s="104" t="s">
        <v>608</v>
      </c>
      <c r="G135" s="1" t="s">
        <v>609</v>
      </c>
    </row>
    <row r="136" spans="1:7" ht="36" x14ac:dyDescent="0.2">
      <c r="A136" s="5" t="s">
        <v>550</v>
      </c>
      <c r="B136" s="1">
        <v>1</v>
      </c>
      <c r="C136" s="12">
        <v>8</v>
      </c>
      <c r="D136" s="29" t="s">
        <v>1132</v>
      </c>
      <c r="E136" s="2" t="s">
        <v>551</v>
      </c>
      <c r="F136" s="104" t="s">
        <v>552</v>
      </c>
      <c r="G136" s="1" t="s">
        <v>191</v>
      </c>
    </row>
    <row r="137" spans="1:7" ht="24" x14ac:dyDescent="0.2">
      <c r="A137" s="5" t="s">
        <v>556</v>
      </c>
      <c r="B137" s="1">
        <v>1</v>
      </c>
      <c r="C137" s="12">
        <v>1</v>
      </c>
      <c r="D137" s="5" t="s">
        <v>558</v>
      </c>
      <c r="E137" s="2" t="s">
        <v>557</v>
      </c>
      <c r="F137" s="104" t="s">
        <v>72</v>
      </c>
      <c r="G137" s="3" t="s">
        <v>651</v>
      </c>
    </row>
    <row r="138" spans="1:7" ht="24" x14ac:dyDescent="0.2">
      <c r="A138" s="5" t="s">
        <v>556</v>
      </c>
      <c r="B138" s="1">
        <v>1</v>
      </c>
      <c r="C138" s="12">
        <v>6</v>
      </c>
      <c r="D138" s="5" t="s">
        <v>348</v>
      </c>
      <c r="E138" s="2" t="s">
        <v>557</v>
      </c>
      <c r="F138" s="104" t="s">
        <v>72</v>
      </c>
      <c r="G138" s="3" t="s">
        <v>1113</v>
      </c>
    </row>
    <row r="139" spans="1:7" ht="30.75" customHeight="1" x14ac:dyDescent="0.2">
      <c r="A139" s="5" t="s">
        <v>556</v>
      </c>
      <c r="B139" s="1">
        <v>1</v>
      </c>
      <c r="C139" s="12">
        <v>13</v>
      </c>
      <c r="D139" s="5" t="s">
        <v>505</v>
      </c>
      <c r="E139" s="2" t="s">
        <v>557</v>
      </c>
      <c r="F139" s="104" t="s">
        <v>72</v>
      </c>
      <c r="G139" s="3" t="s">
        <v>651</v>
      </c>
    </row>
    <row r="140" spans="1:7" ht="36" x14ac:dyDescent="0.2">
      <c r="A140" s="5" t="s">
        <v>556</v>
      </c>
      <c r="B140" s="1">
        <v>1</v>
      </c>
      <c r="C140" s="12">
        <v>5</v>
      </c>
      <c r="D140" s="5" t="s">
        <v>697</v>
      </c>
      <c r="E140" s="2" t="s">
        <v>557</v>
      </c>
      <c r="F140" s="104" t="s">
        <v>72</v>
      </c>
      <c r="G140" s="3" t="s">
        <v>651</v>
      </c>
    </row>
    <row r="141" spans="1:7" ht="24" x14ac:dyDescent="0.2">
      <c r="A141" s="5" t="s">
        <v>556</v>
      </c>
      <c r="B141" s="1">
        <v>1</v>
      </c>
      <c r="C141" s="12">
        <v>4</v>
      </c>
      <c r="D141" s="5" t="s">
        <v>821</v>
      </c>
      <c r="E141" s="2" t="s">
        <v>557</v>
      </c>
      <c r="F141" s="104" t="s">
        <v>822</v>
      </c>
      <c r="G141" s="3" t="s">
        <v>651</v>
      </c>
    </row>
    <row r="142" spans="1:7" ht="36" x14ac:dyDescent="0.2">
      <c r="A142" s="5" t="s">
        <v>573</v>
      </c>
      <c r="B142" s="1">
        <v>1</v>
      </c>
      <c r="C142" s="12">
        <v>5</v>
      </c>
      <c r="D142" s="5" t="s">
        <v>574</v>
      </c>
      <c r="E142" s="2" t="s">
        <v>575</v>
      </c>
      <c r="F142" s="104" t="s">
        <v>576</v>
      </c>
      <c r="G142" s="3" t="s">
        <v>983</v>
      </c>
    </row>
    <row r="143" spans="1:7" ht="36" x14ac:dyDescent="0.2">
      <c r="A143" s="5" t="s">
        <v>582</v>
      </c>
      <c r="B143" s="1">
        <v>1</v>
      </c>
      <c r="C143" s="12">
        <v>8</v>
      </c>
      <c r="D143" s="5" t="s">
        <v>583</v>
      </c>
      <c r="E143" s="2" t="s">
        <v>584</v>
      </c>
      <c r="F143" s="104" t="s">
        <v>585</v>
      </c>
      <c r="G143" s="3" t="s">
        <v>642</v>
      </c>
    </row>
    <row r="144" spans="1:7" ht="40.5" customHeight="1" x14ac:dyDescent="0.2">
      <c r="A144" s="5" t="s">
        <v>577</v>
      </c>
      <c r="B144" s="1">
        <v>1</v>
      </c>
      <c r="C144" s="12">
        <v>11</v>
      </c>
      <c r="D144" s="5" t="s">
        <v>578</v>
      </c>
      <c r="E144" s="2" t="s">
        <v>85</v>
      </c>
      <c r="F144" s="104" t="s">
        <v>476</v>
      </c>
      <c r="G144" s="3" t="s">
        <v>61</v>
      </c>
    </row>
    <row r="145" spans="1:7" ht="36" x14ac:dyDescent="0.2">
      <c r="A145" s="5" t="s">
        <v>667</v>
      </c>
      <c r="B145" s="1">
        <v>1</v>
      </c>
      <c r="C145" s="12">
        <v>1</v>
      </c>
      <c r="D145" s="5" t="s">
        <v>874</v>
      </c>
      <c r="E145" s="2" t="s">
        <v>668</v>
      </c>
      <c r="F145" s="104" t="s">
        <v>669</v>
      </c>
      <c r="G145" s="3" t="s">
        <v>695</v>
      </c>
    </row>
    <row r="146" spans="1:7" ht="48" x14ac:dyDescent="0.2">
      <c r="A146" s="5" t="s">
        <v>671</v>
      </c>
      <c r="B146" s="1">
        <v>1</v>
      </c>
      <c r="C146" s="12">
        <v>94</v>
      </c>
      <c r="D146" s="5" t="s">
        <v>902</v>
      </c>
      <c r="E146" s="2" t="s">
        <v>672</v>
      </c>
      <c r="F146" s="104" t="s">
        <v>673</v>
      </c>
      <c r="G146" s="3" t="s">
        <v>917</v>
      </c>
    </row>
    <row r="147" spans="1:7" ht="33.75" x14ac:dyDescent="0.2">
      <c r="A147" s="5" t="s">
        <v>676</v>
      </c>
      <c r="B147" s="1">
        <v>1</v>
      </c>
      <c r="C147" s="12">
        <v>9</v>
      </c>
      <c r="D147" s="5" t="s">
        <v>700</v>
      </c>
      <c r="E147" s="2" t="s">
        <v>677</v>
      </c>
      <c r="F147" s="104" t="s">
        <v>823</v>
      </c>
      <c r="G147" s="3" t="s">
        <v>701</v>
      </c>
    </row>
    <row r="148" spans="1:7" ht="44.25" customHeight="1" x14ac:dyDescent="0.2">
      <c r="A148" s="5" t="s">
        <v>521</v>
      </c>
      <c r="B148" s="1">
        <v>1</v>
      </c>
      <c r="C148" s="12">
        <v>1</v>
      </c>
      <c r="D148" s="5" t="s">
        <v>824</v>
      </c>
      <c r="E148" s="2" t="s">
        <v>336</v>
      </c>
      <c r="F148" s="104" t="s">
        <v>337</v>
      </c>
      <c r="G148" s="1" t="s">
        <v>1089</v>
      </c>
    </row>
    <row r="149" spans="1:7" ht="45" x14ac:dyDescent="0.2">
      <c r="A149" s="5" t="s">
        <v>742</v>
      </c>
      <c r="B149" s="1">
        <v>1</v>
      </c>
      <c r="C149" s="33">
        <v>4</v>
      </c>
      <c r="D149" s="5" t="s">
        <v>826</v>
      </c>
      <c r="E149" s="2" t="s">
        <v>743</v>
      </c>
      <c r="F149" s="104" t="s">
        <v>827</v>
      </c>
      <c r="G149" s="3" t="s">
        <v>974</v>
      </c>
    </row>
    <row r="150" spans="1:7" ht="55.9" customHeight="1" x14ac:dyDescent="0.2">
      <c r="A150" s="5" t="s">
        <v>753</v>
      </c>
      <c r="B150" s="1">
        <v>1</v>
      </c>
      <c r="C150" s="33">
        <v>13</v>
      </c>
      <c r="D150" s="5" t="s">
        <v>825</v>
      </c>
      <c r="E150" s="2" t="s">
        <v>828</v>
      </c>
      <c r="F150" s="104" t="s">
        <v>754</v>
      </c>
      <c r="G150" s="3" t="s">
        <v>829</v>
      </c>
    </row>
    <row r="151" spans="1:7" ht="54.75" customHeight="1" x14ac:dyDescent="0.2">
      <c r="A151" s="5" t="s">
        <v>865</v>
      </c>
      <c r="B151" s="1">
        <v>1</v>
      </c>
      <c r="C151" s="33">
        <v>1</v>
      </c>
      <c r="D151" s="5" t="s">
        <v>880</v>
      </c>
      <c r="E151" s="2" t="s">
        <v>867</v>
      </c>
      <c r="F151" s="104" t="s">
        <v>754</v>
      </c>
      <c r="G151" s="3" t="s">
        <v>868</v>
      </c>
    </row>
    <row r="152" spans="1:7" ht="24" x14ac:dyDescent="0.2">
      <c r="A152" s="5" t="s">
        <v>723</v>
      </c>
      <c r="B152" s="1">
        <v>1</v>
      </c>
      <c r="C152" s="33">
        <v>2</v>
      </c>
      <c r="D152" s="5" t="s">
        <v>879</v>
      </c>
      <c r="E152" s="2" t="s">
        <v>725</v>
      </c>
      <c r="F152" s="104" t="s">
        <v>726</v>
      </c>
      <c r="G152" s="1">
        <v>983135135</v>
      </c>
    </row>
    <row r="153" spans="1:7" ht="36" x14ac:dyDescent="0.2">
      <c r="A153" s="5" t="s">
        <v>921</v>
      </c>
      <c r="B153" s="1">
        <v>1</v>
      </c>
      <c r="C153" s="33">
        <v>7</v>
      </c>
      <c r="D153" s="5" t="s">
        <v>922</v>
      </c>
      <c r="E153" s="1" t="s">
        <v>923</v>
      </c>
      <c r="F153" s="104" t="s">
        <v>466</v>
      </c>
      <c r="G153" s="3" t="s">
        <v>924</v>
      </c>
    </row>
    <row r="154" spans="1:7" ht="57" customHeight="1" x14ac:dyDescent="0.2">
      <c r="A154" s="5" t="s">
        <v>1012</v>
      </c>
      <c r="B154" s="1">
        <v>1</v>
      </c>
      <c r="C154" s="33">
        <v>2</v>
      </c>
      <c r="D154" s="5" t="s">
        <v>839</v>
      </c>
      <c r="E154" s="2" t="s">
        <v>1013</v>
      </c>
      <c r="F154" s="104" t="s">
        <v>1014</v>
      </c>
      <c r="G154" s="3" t="s">
        <v>1088</v>
      </c>
    </row>
    <row r="155" spans="1:7" ht="24" x14ac:dyDescent="0.2">
      <c r="A155" s="5" t="s">
        <v>927</v>
      </c>
      <c r="B155" s="1">
        <v>1</v>
      </c>
      <c r="C155" s="33">
        <v>7</v>
      </c>
      <c r="D155" s="5" t="s">
        <v>962</v>
      </c>
      <c r="E155" s="1" t="s">
        <v>935</v>
      </c>
      <c r="F155" s="62" t="s">
        <v>929</v>
      </c>
      <c r="G155" s="2">
        <v>610574638</v>
      </c>
    </row>
    <row r="156" spans="1:7" ht="57" customHeight="1" x14ac:dyDescent="0.2">
      <c r="A156" s="5" t="s">
        <v>906</v>
      </c>
      <c r="B156" s="1">
        <v>1</v>
      </c>
      <c r="C156" s="33">
        <v>0</v>
      </c>
      <c r="D156" s="5" t="s">
        <v>939</v>
      </c>
      <c r="E156" s="2" t="s">
        <v>908</v>
      </c>
      <c r="F156" s="104" t="s">
        <v>909</v>
      </c>
      <c r="G156" s="2" t="s">
        <v>910</v>
      </c>
    </row>
    <row r="157" spans="1:7" ht="42" customHeight="1" x14ac:dyDescent="0.2">
      <c r="A157" s="4" t="s">
        <v>941</v>
      </c>
      <c r="B157" s="1">
        <v>1</v>
      </c>
      <c r="C157" s="33">
        <v>4</v>
      </c>
      <c r="D157" s="5" t="s">
        <v>942</v>
      </c>
      <c r="E157" s="1" t="s">
        <v>943</v>
      </c>
      <c r="F157" s="104" t="s">
        <v>944</v>
      </c>
      <c r="G157" s="3">
        <v>985282699</v>
      </c>
    </row>
    <row r="158" spans="1:7" ht="57" customHeight="1" x14ac:dyDescent="0.2">
      <c r="A158" s="4" t="s">
        <v>955</v>
      </c>
      <c r="B158" s="1">
        <v>1</v>
      </c>
      <c r="C158" s="33">
        <v>6</v>
      </c>
      <c r="D158" s="4" t="s">
        <v>956</v>
      </c>
      <c r="E158" s="1" t="s">
        <v>957</v>
      </c>
      <c r="F158" s="104" t="s">
        <v>307</v>
      </c>
      <c r="G158" s="12">
        <v>987425353</v>
      </c>
    </row>
    <row r="159" spans="1:7" ht="36" x14ac:dyDescent="0.2">
      <c r="A159" s="4" t="s">
        <v>993</v>
      </c>
      <c r="B159" s="1">
        <v>1</v>
      </c>
      <c r="C159" s="33">
        <v>15</v>
      </c>
      <c r="D159" s="4" t="s">
        <v>994</v>
      </c>
      <c r="E159" s="1" t="s">
        <v>995</v>
      </c>
      <c r="F159" s="62" t="s">
        <v>996</v>
      </c>
      <c r="G159" s="9" t="s">
        <v>997</v>
      </c>
    </row>
    <row r="160" spans="1:7" ht="24" x14ac:dyDescent="0.2">
      <c r="A160" s="5" t="s">
        <v>857</v>
      </c>
      <c r="B160" s="1">
        <v>1</v>
      </c>
      <c r="C160" s="33">
        <v>19</v>
      </c>
      <c r="D160" s="4" t="s">
        <v>1004</v>
      </c>
      <c r="E160" s="2" t="s">
        <v>858</v>
      </c>
      <c r="F160" s="104" t="s">
        <v>384</v>
      </c>
      <c r="G160" s="9">
        <v>951440691</v>
      </c>
    </row>
    <row r="161" spans="1:7" ht="24" x14ac:dyDescent="0.2">
      <c r="A161" s="5" t="s">
        <v>1005</v>
      </c>
      <c r="B161" s="1">
        <v>1</v>
      </c>
      <c r="C161" s="33">
        <v>12</v>
      </c>
      <c r="D161" s="4" t="s">
        <v>1006</v>
      </c>
      <c r="E161" s="2" t="s">
        <v>1007</v>
      </c>
      <c r="F161" s="104" t="s">
        <v>1008</v>
      </c>
      <c r="G161" s="1">
        <v>600416687</v>
      </c>
    </row>
    <row r="162" spans="1:7" ht="24" x14ac:dyDescent="0.2">
      <c r="A162" s="50" t="s">
        <v>656</v>
      </c>
      <c r="B162" s="1">
        <v>1</v>
      </c>
      <c r="C162" s="33">
        <v>2</v>
      </c>
      <c r="D162" s="4" t="s">
        <v>1044</v>
      </c>
      <c r="E162" s="12" t="s">
        <v>658</v>
      </c>
      <c r="F162" s="107" t="s">
        <v>1057</v>
      </c>
      <c r="G162" s="15" t="s">
        <v>659</v>
      </c>
    </row>
    <row r="163" spans="1:7" ht="42" customHeight="1" x14ac:dyDescent="0.2">
      <c r="A163" s="4" t="str">
        <f>'[1]31-01-2024'!$B$121</f>
        <v>WORKCESS CASTILLA Y LEÓN, SL (anteriormente Arc Formación, SL)</v>
      </c>
      <c r="B163" s="1">
        <v>1</v>
      </c>
      <c r="C163" s="33">
        <v>1</v>
      </c>
      <c r="D163" s="43" t="s">
        <v>1235</v>
      </c>
      <c r="E163" s="12" t="s">
        <v>1073</v>
      </c>
      <c r="F163" s="62" t="s">
        <v>1236</v>
      </c>
      <c r="G163" s="12">
        <v>626988976</v>
      </c>
    </row>
    <row r="164" spans="1:7" ht="24" x14ac:dyDescent="0.2">
      <c r="A164" s="31" t="s">
        <v>1149</v>
      </c>
      <c r="B164" s="1">
        <v>1</v>
      </c>
      <c r="C164" s="9">
        <v>1</v>
      </c>
      <c r="D164" s="31" t="s">
        <v>1150</v>
      </c>
      <c r="E164" s="30" t="s">
        <v>1151</v>
      </c>
      <c r="F164" s="63" t="s">
        <v>1152</v>
      </c>
      <c r="G164" s="30" t="s">
        <v>1153</v>
      </c>
    </row>
    <row r="165" spans="1:7" ht="24" x14ac:dyDescent="0.2">
      <c r="A165" s="31" t="s">
        <v>1155</v>
      </c>
      <c r="B165" s="1">
        <v>1</v>
      </c>
      <c r="C165" s="33">
        <v>7</v>
      </c>
      <c r="D165" s="31" t="s">
        <v>1156</v>
      </c>
      <c r="E165" s="30" t="s">
        <v>1157</v>
      </c>
      <c r="F165" s="63" t="s">
        <v>1158</v>
      </c>
      <c r="G165" s="30" t="s">
        <v>1159</v>
      </c>
    </row>
    <row r="166" spans="1:7" ht="33.75" x14ac:dyDescent="0.2">
      <c r="A166" s="62" t="s">
        <v>1186</v>
      </c>
      <c r="B166" s="55">
        <v>1</v>
      </c>
      <c r="C166" s="55">
        <v>4</v>
      </c>
      <c r="D166" s="63" t="s">
        <v>1187</v>
      </c>
      <c r="E166" s="56" t="s">
        <v>1188</v>
      </c>
      <c r="F166" s="62" t="s">
        <v>1189</v>
      </c>
      <c r="G166" s="55">
        <v>916100329</v>
      </c>
    </row>
    <row r="167" spans="1:7" ht="22.5" x14ac:dyDescent="0.2">
      <c r="A167" s="62" t="s">
        <v>1241</v>
      </c>
      <c r="B167" s="55">
        <v>1</v>
      </c>
      <c r="C167" s="55">
        <v>0</v>
      </c>
      <c r="D167" s="63" t="s">
        <v>1242</v>
      </c>
      <c r="E167" s="56" t="s">
        <v>1245</v>
      </c>
      <c r="F167" s="67" t="s">
        <v>53</v>
      </c>
      <c r="G167" s="58">
        <v>671243445</v>
      </c>
    </row>
    <row r="168" spans="1:7" s="68" customFormat="1" ht="11.25" x14ac:dyDescent="0.2">
      <c r="A168" s="62" t="s">
        <v>1243</v>
      </c>
      <c r="B168" s="64">
        <v>1</v>
      </c>
      <c r="C168" s="64">
        <v>28</v>
      </c>
      <c r="D168" s="93" t="s">
        <v>1244</v>
      </c>
      <c r="E168" s="56" t="s">
        <v>1246</v>
      </c>
      <c r="F168" s="61" t="s">
        <v>1247</v>
      </c>
      <c r="G168" s="58">
        <v>610148590</v>
      </c>
    </row>
    <row r="169" spans="1:7" s="68" customFormat="1" ht="22.5" x14ac:dyDescent="0.2">
      <c r="A169" s="62" t="s">
        <v>556</v>
      </c>
      <c r="B169" s="56">
        <v>1</v>
      </c>
      <c r="C169" s="56">
        <v>0</v>
      </c>
      <c r="D169" s="63" t="s">
        <v>1254</v>
      </c>
      <c r="E169" s="56" t="s">
        <v>1255</v>
      </c>
      <c r="F169" s="72" t="s">
        <v>72</v>
      </c>
      <c r="G169" s="58">
        <v>987239123</v>
      </c>
    </row>
    <row r="170" spans="1:7" s="68" customFormat="1" ht="11.25" x14ac:dyDescent="0.2">
      <c r="A170" s="62" t="s">
        <v>1258</v>
      </c>
      <c r="B170" s="56">
        <v>1</v>
      </c>
      <c r="C170" s="56">
        <v>9</v>
      </c>
      <c r="D170" s="63" t="s">
        <v>1259</v>
      </c>
      <c r="E170" s="56" t="s">
        <v>1251</v>
      </c>
      <c r="F170" s="72" t="s">
        <v>754</v>
      </c>
      <c r="G170" s="58">
        <v>617403557</v>
      </c>
    </row>
    <row r="171" spans="1:7" s="68" customFormat="1" ht="22.5" x14ac:dyDescent="0.2">
      <c r="A171" s="62" t="s">
        <v>1260</v>
      </c>
      <c r="B171" s="56">
        <v>1</v>
      </c>
      <c r="C171" s="56">
        <v>7</v>
      </c>
      <c r="D171" s="63" t="s">
        <v>1261</v>
      </c>
      <c r="E171" s="56" t="s">
        <v>1262</v>
      </c>
      <c r="F171" s="61" t="s">
        <v>1263</v>
      </c>
      <c r="G171" s="58">
        <v>655312615</v>
      </c>
    </row>
    <row r="172" spans="1:7" s="68" customFormat="1" ht="22.5" x14ac:dyDescent="0.2">
      <c r="A172" s="62" t="s">
        <v>451</v>
      </c>
      <c r="B172" s="56">
        <v>1</v>
      </c>
      <c r="C172" s="56">
        <v>4</v>
      </c>
      <c r="D172" s="63" t="s">
        <v>1269</v>
      </c>
      <c r="E172" s="56" t="s">
        <v>1270</v>
      </c>
      <c r="F172" s="61" t="s">
        <v>1271</v>
      </c>
      <c r="G172" s="58">
        <v>610375980</v>
      </c>
    </row>
    <row r="173" spans="1:7" s="68" customFormat="1" ht="22.5" x14ac:dyDescent="0.2">
      <c r="A173" s="54" t="s">
        <v>1277</v>
      </c>
      <c r="B173" s="56">
        <v>1</v>
      </c>
      <c r="C173" s="56">
        <v>2</v>
      </c>
      <c r="D173" s="63" t="s">
        <v>1278</v>
      </c>
      <c r="E173" s="56" t="s">
        <v>1279</v>
      </c>
      <c r="F173" s="61" t="s">
        <v>1280</v>
      </c>
      <c r="G173" s="58">
        <v>610216443</v>
      </c>
    </row>
    <row r="174" spans="1:7" s="68" customFormat="1" ht="22.5" x14ac:dyDescent="0.2">
      <c r="A174" s="78" t="s">
        <v>854</v>
      </c>
      <c r="B174" s="79">
        <v>1</v>
      </c>
      <c r="C174" s="79">
        <v>1</v>
      </c>
      <c r="D174" s="83" t="s">
        <v>1284</v>
      </c>
      <c r="E174" s="73" t="s">
        <v>855</v>
      </c>
      <c r="F174" s="86" t="s">
        <v>1285</v>
      </c>
      <c r="G174" s="74">
        <v>981119427</v>
      </c>
    </row>
    <row r="175" spans="1:7" s="68" customFormat="1" ht="22.5" x14ac:dyDescent="0.2">
      <c r="A175" s="82" t="s">
        <v>1327</v>
      </c>
      <c r="B175" s="81">
        <v>1</v>
      </c>
      <c r="C175" s="81">
        <v>3</v>
      </c>
      <c r="D175" s="94" t="s">
        <v>1301</v>
      </c>
      <c r="E175" s="76" t="s">
        <v>1302</v>
      </c>
      <c r="F175" s="104" t="s">
        <v>371</v>
      </c>
      <c r="G175" s="81">
        <v>941433699</v>
      </c>
    </row>
    <row r="176" spans="1:7" ht="16.149999999999999" customHeight="1" x14ac:dyDescent="0.2">
      <c r="A176" s="23" t="s">
        <v>1023</v>
      </c>
      <c r="B176" s="21">
        <f>SUM(B82:B175)</f>
        <v>94</v>
      </c>
      <c r="C176" s="21">
        <f>SUM(C82:C175)</f>
        <v>1688</v>
      </c>
      <c r="D176" s="89"/>
      <c r="E176" s="21"/>
      <c r="F176" s="105"/>
      <c r="G176" s="22"/>
    </row>
    <row r="177" spans="1:7" ht="16.149999999999999" customHeight="1" x14ac:dyDescent="0.2">
      <c r="A177" s="133"/>
      <c r="B177" s="133"/>
      <c r="C177" s="133"/>
      <c r="D177" s="133"/>
      <c r="E177" s="133"/>
      <c r="F177" s="133"/>
      <c r="G177" s="133"/>
    </row>
    <row r="178" spans="1:7" ht="36" customHeight="1" x14ac:dyDescent="0.2">
      <c r="A178" s="130" t="s">
        <v>1016</v>
      </c>
      <c r="B178" s="131"/>
      <c r="C178" s="131"/>
      <c r="D178" s="131"/>
      <c r="E178" s="131"/>
      <c r="F178" s="131"/>
      <c r="G178" s="131"/>
    </row>
    <row r="179" spans="1:7" ht="29.25" customHeight="1" x14ac:dyDescent="0.2">
      <c r="A179" s="71" t="s">
        <v>35</v>
      </c>
      <c r="B179" s="18" t="s">
        <v>252</v>
      </c>
      <c r="C179" s="36" t="s">
        <v>123</v>
      </c>
      <c r="D179" s="87" t="s">
        <v>1026</v>
      </c>
      <c r="E179" s="18" t="s">
        <v>331</v>
      </c>
      <c r="F179" s="103" t="s">
        <v>240</v>
      </c>
      <c r="G179" s="19" t="s">
        <v>177</v>
      </c>
    </row>
    <row r="180" spans="1:7" ht="45.75" customHeight="1" x14ac:dyDescent="0.2">
      <c r="A180" s="4" t="s">
        <v>189</v>
      </c>
      <c r="B180" s="1">
        <v>1</v>
      </c>
      <c r="C180" s="12">
        <v>131</v>
      </c>
      <c r="D180" s="5" t="s">
        <v>439</v>
      </c>
      <c r="E180" s="2" t="s">
        <v>30</v>
      </c>
      <c r="F180" s="104" t="s">
        <v>142</v>
      </c>
      <c r="G180" s="3" t="s">
        <v>70</v>
      </c>
    </row>
    <row r="181" spans="1:7" ht="24" x14ac:dyDescent="0.2">
      <c r="A181" s="5" t="s">
        <v>80</v>
      </c>
      <c r="B181" s="1">
        <v>1</v>
      </c>
      <c r="C181" s="12">
        <v>13</v>
      </c>
      <c r="D181" s="5" t="s">
        <v>423</v>
      </c>
      <c r="E181" s="2" t="s">
        <v>31</v>
      </c>
      <c r="F181" s="104" t="s">
        <v>283</v>
      </c>
      <c r="G181" s="3" t="s">
        <v>1085</v>
      </c>
    </row>
    <row r="182" spans="1:7" ht="73.150000000000006" customHeight="1" x14ac:dyDescent="0.2">
      <c r="A182" s="5" t="s">
        <v>0</v>
      </c>
      <c r="B182" s="1">
        <v>1</v>
      </c>
      <c r="C182" s="12">
        <v>12</v>
      </c>
      <c r="D182" s="5" t="s">
        <v>375</v>
      </c>
      <c r="E182" s="2" t="s">
        <v>7</v>
      </c>
      <c r="F182" s="104" t="s">
        <v>366</v>
      </c>
      <c r="G182" s="3" t="s">
        <v>1084</v>
      </c>
    </row>
    <row r="183" spans="1:7" ht="24" x14ac:dyDescent="0.2">
      <c r="A183" s="5" t="s">
        <v>524</v>
      </c>
      <c r="B183" s="1">
        <v>1</v>
      </c>
      <c r="C183" s="12">
        <v>16</v>
      </c>
      <c r="D183" s="5" t="s">
        <v>440</v>
      </c>
      <c r="E183" s="1" t="s">
        <v>118</v>
      </c>
      <c r="F183" s="104" t="s">
        <v>298</v>
      </c>
      <c r="G183" s="1" t="s">
        <v>1086</v>
      </c>
    </row>
    <row r="184" spans="1:7" ht="24" x14ac:dyDescent="0.2">
      <c r="A184" s="5" t="s">
        <v>525</v>
      </c>
      <c r="B184" s="1">
        <v>1</v>
      </c>
      <c r="C184" s="12">
        <v>23</v>
      </c>
      <c r="D184" s="5" t="s">
        <v>536</v>
      </c>
      <c r="E184" s="1" t="s">
        <v>118</v>
      </c>
      <c r="F184" s="104" t="s">
        <v>298</v>
      </c>
      <c r="G184" s="1" t="s">
        <v>1087</v>
      </c>
    </row>
    <row r="185" spans="1:7" ht="24" x14ac:dyDescent="0.2">
      <c r="A185" s="4" t="s">
        <v>265</v>
      </c>
      <c r="B185" s="1">
        <v>1</v>
      </c>
      <c r="C185" s="12">
        <v>6</v>
      </c>
      <c r="D185" s="5" t="s">
        <v>1000</v>
      </c>
      <c r="E185" s="2" t="s">
        <v>266</v>
      </c>
      <c r="F185" s="104" t="s">
        <v>267</v>
      </c>
      <c r="G185" s="1" t="s">
        <v>352</v>
      </c>
    </row>
    <row r="186" spans="1:7" ht="24" x14ac:dyDescent="0.2">
      <c r="A186" s="4" t="s">
        <v>321</v>
      </c>
      <c r="B186" s="1">
        <v>1</v>
      </c>
      <c r="C186" s="12">
        <v>5</v>
      </c>
      <c r="D186" s="5" t="s">
        <v>400</v>
      </c>
      <c r="E186" s="1" t="s">
        <v>401</v>
      </c>
      <c r="F186" s="104" t="s">
        <v>1058</v>
      </c>
      <c r="G186" s="3" t="s">
        <v>1114</v>
      </c>
    </row>
    <row r="187" spans="1:7" ht="36" x14ac:dyDescent="0.2">
      <c r="A187" s="4" t="s">
        <v>470</v>
      </c>
      <c r="B187" s="1">
        <v>1</v>
      </c>
      <c r="C187" s="12">
        <v>10</v>
      </c>
      <c r="D187" s="5" t="s">
        <v>691</v>
      </c>
      <c r="E187" s="1" t="s">
        <v>471</v>
      </c>
      <c r="F187" s="104" t="s">
        <v>684</v>
      </c>
      <c r="G187" s="3">
        <v>979770316</v>
      </c>
    </row>
    <row r="188" spans="1:7" ht="54" customHeight="1" x14ac:dyDescent="0.2">
      <c r="A188" s="5" t="s">
        <v>73</v>
      </c>
      <c r="B188" s="1">
        <v>1</v>
      </c>
      <c r="C188" s="12">
        <v>94</v>
      </c>
      <c r="D188" s="5" t="s">
        <v>648</v>
      </c>
      <c r="E188" s="1" t="s">
        <v>11</v>
      </c>
      <c r="F188" s="104" t="s">
        <v>530</v>
      </c>
      <c r="G188" s="3" t="s">
        <v>531</v>
      </c>
    </row>
    <row r="189" spans="1:7" ht="31.9" customHeight="1" x14ac:dyDescent="0.2">
      <c r="A189" s="5" t="s">
        <v>427</v>
      </c>
      <c r="B189" s="10">
        <v>1</v>
      </c>
      <c r="C189" s="12">
        <v>12</v>
      </c>
      <c r="D189" s="91" t="s">
        <v>488</v>
      </c>
      <c r="E189" s="10" t="s">
        <v>428</v>
      </c>
      <c r="F189" s="108" t="s">
        <v>429</v>
      </c>
      <c r="G189" s="10" t="s">
        <v>1115</v>
      </c>
    </row>
    <row r="190" spans="1:7" ht="36" x14ac:dyDescent="0.2">
      <c r="A190" s="5" t="s">
        <v>489</v>
      </c>
      <c r="B190" s="1">
        <v>1</v>
      </c>
      <c r="C190" s="12">
        <v>84</v>
      </c>
      <c r="D190" s="5" t="s">
        <v>626</v>
      </c>
      <c r="E190" s="1" t="s">
        <v>490</v>
      </c>
      <c r="F190" s="104" t="s">
        <v>1056</v>
      </c>
      <c r="G190" s="3" t="s">
        <v>779</v>
      </c>
    </row>
    <row r="191" spans="1:7" ht="35.1" customHeight="1" x14ac:dyDescent="0.2">
      <c r="A191" s="5" t="s">
        <v>521</v>
      </c>
      <c r="B191" s="1">
        <v>1</v>
      </c>
      <c r="C191" s="12">
        <v>1</v>
      </c>
      <c r="D191" s="5" t="s">
        <v>707</v>
      </c>
      <c r="E191" s="2" t="s">
        <v>336</v>
      </c>
      <c r="F191" s="104" t="s">
        <v>337</v>
      </c>
      <c r="G191" s="1" t="s">
        <v>1096</v>
      </c>
    </row>
    <row r="192" spans="1:7" ht="24" x14ac:dyDescent="0.2">
      <c r="A192" s="5" t="s">
        <v>258</v>
      </c>
      <c r="B192" s="1">
        <v>1</v>
      </c>
      <c r="C192" s="12">
        <v>3</v>
      </c>
      <c r="D192" s="5" t="s">
        <v>716</v>
      </c>
      <c r="E192" s="1" t="s">
        <v>717</v>
      </c>
      <c r="F192" s="104" t="s">
        <v>975</v>
      </c>
      <c r="G192" s="3" t="s">
        <v>1116</v>
      </c>
    </row>
    <row r="193" spans="1:7" ht="26.1" customHeight="1" x14ac:dyDescent="0.2">
      <c r="A193" s="5" t="s">
        <v>749</v>
      </c>
      <c r="B193" s="1">
        <v>1</v>
      </c>
      <c r="C193" s="12">
        <v>1</v>
      </c>
      <c r="D193" s="5" t="s">
        <v>750</v>
      </c>
      <c r="E193" s="1" t="s">
        <v>751</v>
      </c>
      <c r="F193" s="104" t="s">
        <v>669</v>
      </c>
      <c r="G193" s="3">
        <v>677041847</v>
      </c>
    </row>
    <row r="194" spans="1:7" ht="24" x14ac:dyDescent="0.2">
      <c r="A194" s="5" t="s">
        <v>765</v>
      </c>
      <c r="B194" s="1">
        <v>1</v>
      </c>
      <c r="C194" s="12">
        <v>5</v>
      </c>
      <c r="D194" s="5" t="s">
        <v>777</v>
      </c>
      <c r="E194" s="2" t="s">
        <v>746</v>
      </c>
      <c r="F194" s="104" t="s">
        <v>747</v>
      </c>
      <c r="G194" s="3" t="s">
        <v>748</v>
      </c>
    </row>
    <row r="195" spans="1:7" ht="24" x14ac:dyDescent="0.2">
      <c r="A195" s="5" t="s">
        <v>840</v>
      </c>
      <c r="B195" s="1">
        <v>1</v>
      </c>
      <c r="C195" s="12">
        <v>1</v>
      </c>
      <c r="D195" s="5" t="s">
        <v>841</v>
      </c>
      <c r="E195" s="2" t="s">
        <v>842</v>
      </c>
      <c r="F195" s="104" t="s">
        <v>843</v>
      </c>
      <c r="G195" s="3">
        <v>672397900</v>
      </c>
    </row>
    <row r="196" spans="1:7" ht="37.9" customHeight="1" x14ac:dyDescent="0.2">
      <c r="A196" s="5" t="s">
        <v>865</v>
      </c>
      <c r="B196" s="1">
        <v>1</v>
      </c>
      <c r="C196" s="12">
        <v>1</v>
      </c>
      <c r="D196" s="5" t="s">
        <v>873</v>
      </c>
      <c r="E196" s="2" t="s">
        <v>867</v>
      </c>
      <c r="F196" s="104" t="s">
        <v>754</v>
      </c>
      <c r="G196" s="3" t="s">
        <v>868</v>
      </c>
    </row>
    <row r="197" spans="1:7" ht="24" x14ac:dyDescent="0.2">
      <c r="A197" s="5" t="s">
        <v>57</v>
      </c>
      <c r="B197" s="1">
        <v>1</v>
      </c>
      <c r="C197" s="12">
        <v>1</v>
      </c>
      <c r="D197" s="5" t="s">
        <v>883</v>
      </c>
      <c r="E197" s="1" t="s">
        <v>884</v>
      </c>
      <c r="F197" s="104" t="s">
        <v>754</v>
      </c>
      <c r="G197" s="3" t="s">
        <v>885</v>
      </c>
    </row>
    <row r="198" spans="1:7" ht="37.9" customHeight="1" x14ac:dyDescent="0.2">
      <c r="A198" s="5" t="s">
        <v>927</v>
      </c>
      <c r="B198" s="1">
        <v>1</v>
      </c>
      <c r="C198" s="12">
        <v>32</v>
      </c>
      <c r="D198" s="4" t="s">
        <v>930</v>
      </c>
      <c r="E198" s="12" t="s">
        <v>928</v>
      </c>
      <c r="F198" s="62" t="s">
        <v>929</v>
      </c>
      <c r="G198" s="2">
        <v>610574638</v>
      </c>
    </row>
    <row r="199" spans="1:7" ht="24" x14ac:dyDescent="0.2">
      <c r="A199" s="4" t="s">
        <v>271</v>
      </c>
      <c r="B199" s="1">
        <v>1</v>
      </c>
      <c r="C199" s="12">
        <v>18</v>
      </c>
      <c r="D199" s="4" t="s">
        <v>933</v>
      </c>
      <c r="E199" s="12" t="s">
        <v>272</v>
      </c>
      <c r="F199" s="104" t="s">
        <v>371</v>
      </c>
      <c r="G199" s="1">
        <v>941433699</v>
      </c>
    </row>
    <row r="200" spans="1:7" ht="24" x14ac:dyDescent="0.2">
      <c r="A200" s="5" t="s">
        <v>516</v>
      </c>
      <c r="B200" s="1">
        <v>1</v>
      </c>
      <c r="C200" s="12">
        <v>17</v>
      </c>
      <c r="D200" s="5" t="s">
        <v>1045</v>
      </c>
      <c r="E200" s="2" t="s">
        <v>518</v>
      </c>
      <c r="F200" s="104" t="s">
        <v>53</v>
      </c>
      <c r="G200" s="1" t="s">
        <v>637</v>
      </c>
    </row>
    <row r="201" spans="1:7" ht="36" x14ac:dyDescent="0.2">
      <c r="A201" s="29" t="s">
        <v>1145</v>
      </c>
      <c r="B201" s="1">
        <v>1</v>
      </c>
      <c r="C201" s="12">
        <v>8</v>
      </c>
      <c r="D201" s="29" t="s">
        <v>1142</v>
      </c>
      <c r="E201" s="30" t="s">
        <v>1143</v>
      </c>
      <c r="F201" s="63" t="s">
        <v>1144</v>
      </c>
      <c r="G201" s="30">
        <v>979761713</v>
      </c>
    </row>
    <row r="202" spans="1:7" ht="33.75" x14ac:dyDescent="0.2">
      <c r="A202" s="4" t="s">
        <v>1186</v>
      </c>
      <c r="B202" s="9">
        <v>1</v>
      </c>
      <c r="C202" s="9">
        <v>1</v>
      </c>
      <c r="D202" s="29" t="s">
        <v>1190</v>
      </c>
      <c r="E202" s="61" t="s">
        <v>1188</v>
      </c>
      <c r="F202" s="62" t="s">
        <v>1189</v>
      </c>
      <c r="G202" s="55">
        <v>916100329</v>
      </c>
    </row>
    <row r="203" spans="1:7" ht="22.5" x14ac:dyDescent="0.2">
      <c r="A203" s="62" t="s">
        <v>1199</v>
      </c>
      <c r="B203" s="55">
        <v>1</v>
      </c>
      <c r="C203" s="55">
        <v>6</v>
      </c>
      <c r="D203" s="62" t="s">
        <v>1200</v>
      </c>
      <c r="E203" s="56" t="s">
        <v>1201</v>
      </c>
      <c r="F203" s="62" t="s">
        <v>1039</v>
      </c>
      <c r="G203" s="55">
        <v>979160046</v>
      </c>
    </row>
    <row r="204" spans="1:7" ht="22.5" x14ac:dyDescent="0.2">
      <c r="A204" s="72" t="s">
        <v>593</v>
      </c>
      <c r="B204" s="55">
        <v>1</v>
      </c>
      <c r="C204" s="55">
        <v>7</v>
      </c>
      <c r="D204" s="63" t="s">
        <v>1275</v>
      </c>
      <c r="E204" s="56" t="s">
        <v>595</v>
      </c>
      <c r="F204" s="62" t="s">
        <v>384</v>
      </c>
      <c r="G204" s="57" t="s">
        <v>1276</v>
      </c>
    </row>
    <row r="205" spans="1:7" ht="22.5" x14ac:dyDescent="0.2">
      <c r="A205" s="4" t="s">
        <v>1310</v>
      </c>
      <c r="B205" s="55">
        <v>1</v>
      </c>
      <c r="C205" s="55">
        <v>0</v>
      </c>
      <c r="D205" s="63" t="s">
        <v>1311</v>
      </c>
      <c r="E205" s="58" t="s">
        <v>1312</v>
      </c>
      <c r="F205" s="62" t="s">
        <v>1313</v>
      </c>
      <c r="G205" s="58">
        <v>606207735</v>
      </c>
    </row>
    <row r="206" spans="1:7" ht="16.149999999999999" customHeight="1" x14ac:dyDescent="0.2">
      <c r="A206" s="23" t="s">
        <v>1022</v>
      </c>
      <c r="B206" s="21">
        <f>SUM(B180:B205)</f>
        <v>26</v>
      </c>
      <c r="C206" s="36">
        <f>SUM(C180:C205)</f>
        <v>508</v>
      </c>
      <c r="D206" s="89"/>
      <c r="E206" s="21"/>
      <c r="F206" s="105"/>
      <c r="G206" s="22"/>
    </row>
    <row r="207" spans="1:7" ht="16.149999999999999" customHeight="1" x14ac:dyDescent="0.2">
      <c r="B207" s="16"/>
      <c r="C207" s="37"/>
      <c r="D207" s="90"/>
      <c r="E207" s="16"/>
      <c r="F207" s="106"/>
      <c r="G207" s="17"/>
    </row>
    <row r="208" spans="1:7" ht="40.5" customHeight="1" x14ac:dyDescent="0.2">
      <c r="A208" s="130" t="s">
        <v>226</v>
      </c>
      <c r="B208" s="131"/>
      <c r="C208" s="131"/>
      <c r="D208" s="131"/>
      <c r="E208" s="131"/>
      <c r="F208" s="131"/>
      <c r="G208" s="131"/>
    </row>
    <row r="209" spans="1:7" ht="22.5" customHeight="1" x14ac:dyDescent="0.2">
      <c r="A209" s="71" t="s">
        <v>35</v>
      </c>
      <c r="B209" s="18" t="s">
        <v>252</v>
      </c>
      <c r="C209" s="36" t="s">
        <v>123</v>
      </c>
      <c r="D209" s="87" t="s">
        <v>1026</v>
      </c>
      <c r="E209" s="18" t="s">
        <v>331</v>
      </c>
      <c r="F209" s="103" t="s">
        <v>240</v>
      </c>
      <c r="G209" s="19" t="s">
        <v>177</v>
      </c>
    </row>
    <row r="210" spans="1:7" ht="39.6" customHeight="1" x14ac:dyDescent="0.2">
      <c r="A210" s="5" t="s">
        <v>232</v>
      </c>
      <c r="B210" s="1">
        <v>1</v>
      </c>
      <c r="C210" s="42">
        <v>224</v>
      </c>
      <c r="D210" s="5" t="s">
        <v>262</v>
      </c>
      <c r="E210" s="2" t="s">
        <v>32</v>
      </c>
      <c r="F210" s="104" t="s">
        <v>284</v>
      </c>
      <c r="G210" s="3" t="s">
        <v>404</v>
      </c>
    </row>
    <row r="211" spans="1:7" ht="22.5" x14ac:dyDescent="0.2">
      <c r="A211" s="5" t="s">
        <v>579</v>
      </c>
      <c r="B211" s="1">
        <v>1</v>
      </c>
      <c r="C211" s="42">
        <v>5</v>
      </c>
      <c r="D211" s="5" t="s">
        <v>540</v>
      </c>
      <c r="E211" s="2" t="s">
        <v>10</v>
      </c>
      <c r="F211" s="104" t="s">
        <v>330</v>
      </c>
      <c r="G211" s="3" t="s">
        <v>395</v>
      </c>
    </row>
    <row r="212" spans="1:7" ht="24" x14ac:dyDescent="0.2">
      <c r="A212" s="5" t="s">
        <v>520</v>
      </c>
      <c r="B212" s="1">
        <v>1</v>
      </c>
      <c r="C212" s="42">
        <v>22</v>
      </c>
      <c r="D212" s="5" t="s">
        <v>1032</v>
      </c>
      <c r="E212" s="2" t="s">
        <v>90</v>
      </c>
      <c r="F212" s="104" t="s">
        <v>285</v>
      </c>
      <c r="G212" s="3" t="s">
        <v>1117</v>
      </c>
    </row>
    <row r="213" spans="1:7" ht="36" x14ac:dyDescent="0.2">
      <c r="A213" s="5" t="s">
        <v>231</v>
      </c>
      <c r="B213" s="1">
        <v>1</v>
      </c>
      <c r="C213" s="42">
        <v>8</v>
      </c>
      <c r="D213" s="5" t="s">
        <v>441</v>
      </c>
      <c r="E213" s="2" t="s">
        <v>33</v>
      </c>
      <c r="F213" s="104" t="s">
        <v>172</v>
      </c>
      <c r="G213" s="3" t="s">
        <v>389</v>
      </c>
    </row>
    <row r="214" spans="1:7" ht="56.25" x14ac:dyDescent="0.2">
      <c r="A214" s="5" t="s">
        <v>0</v>
      </c>
      <c r="B214" s="1">
        <v>1</v>
      </c>
      <c r="C214" s="42">
        <v>15</v>
      </c>
      <c r="D214" s="5" t="s">
        <v>1221</v>
      </c>
      <c r="E214" s="2" t="s">
        <v>7</v>
      </c>
      <c r="F214" s="104" t="s">
        <v>367</v>
      </c>
      <c r="G214" s="3" t="s">
        <v>988</v>
      </c>
    </row>
    <row r="215" spans="1:7" ht="33.75" x14ac:dyDescent="0.2">
      <c r="A215" s="4" t="s">
        <v>82</v>
      </c>
      <c r="B215" s="9">
        <v>1</v>
      </c>
      <c r="C215" s="42">
        <v>9</v>
      </c>
      <c r="D215" s="4" t="s">
        <v>694</v>
      </c>
      <c r="E215" s="2" t="s">
        <v>8</v>
      </c>
      <c r="F215" s="104" t="s">
        <v>286</v>
      </c>
      <c r="G215" s="3" t="s">
        <v>63</v>
      </c>
    </row>
    <row r="216" spans="1:7" ht="36" x14ac:dyDescent="0.2">
      <c r="A216" s="5" t="s">
        <v>57</v>
      </c>
      <c r="B216" s="9">
        <v>1</v>
      </c>
      <c r="C216" s="42">
        <v>6</v>
      </c>
      <c r="D216" s="4" t="s">
        <v>442</v>
      </c>
      <c r="E216" s="2" t="s">
        <v>58</v>
      </c>
      <c r="F216" s="104" t="s">
        <v>384</v>
      </c>
      <c r="G216" s="3" t="s">
        <v>1118</v>
      </c>
    </row>
    <row r="217" spans="1:7" ht="36" x14ac:dyDescent="0.2">
      <c r="A217" s="5" t="s">
        <v>51</v>
      </c>
      <c r="B217" s="1">
        <v>1</v>
      </c>
      <c r="C217" s="42">
        <v>4</v>
      </c>
      <c r="D217" s="5" t="s">
        <v>1321</v>
      </c>
      <c r="E217" s="2" t="s">
        <v>52</v>
      </c>
      <c r="F217" s="104" t="s">
        <v>192</v>
      </c>
      <c r="G217" s="120">
        <v>922238700</v>
      </c>
    </row>
    <row r="218" spans="1:7" ht="24" x14ac:dyDescent="0.2">
      <c r="A218" s="4" t="s">
        <v>2</v>
      </c>
      <c r="B218" s="9">
        <v>1</v>
      </c>
      <c r="C218" s="42">
        <v>29</v>
      </c>
      <c r="D218" s="4" t="s">
        <v>287</v>
      </c>
      <c r="E218" s="1" t="s">
        <v>3</v>
      </c>
      <c r="F218" s="104" t="s">
        <v>405</v>
      </c>
      <c r="G218" s="1" t="s">
        <v>36</v>
      </c>
    </row>
    <row r="219" spans="1:7" ht="78.75" x14ac:dyDescent="0.2">
      <c r="A219" s="5" t="s">
        <v>200</v>
      </c>
      <c r="B219" s="9">
        <v>1</v>
      </c>
      <c r="C219" s="42">
        <v>18</v>
      </c>
      <c r="D219" s="4" t="s">
        <v>363</v>
      </c>
      <c r="E219" s="1" t="s">
        <v>60</v>
      </c>
      <c r="F219" s="104" t="s">
        <v>12</v>
      </c>
      <c r="G219" s="1" t="s">
        <v>386</v>
      </c>
    </row>
    <row r="220" spans="1:7" ht="24" x14ac:dyDescent="0.2">
      <c r="A220" s="5" t="s">
        <v>360</v>
      </c>
      <c r="B220" s="1">
        <v>1</v>
      </c>
      <c r="C220" s="42">
        <v>13</v>
      </c>
      <c r="D220" s="4" t="s">
        <v>480</v>
      </c>
      <c r="E220" s="2" t="s">
        <v>346</v>
      </c>
      <c r="F220" s="104" t="s">
        <v>347</v>
      </c>
      <c r="G220" s="1" t="s">
        <v>976</v>
      </c>
    </row>
    <row r="221" spans="1:7" ht="24" x14ac:dyDescent="0.2">
      <c r="A221" s="5" t="s">
        <v>516</v>
      </c>
      <c r="B221" s="9">
        <v>1</v>
      </c>
      <c r="C221" s="42">
        <v>60</v>
      </c>
      <c r="D221" s="4" t="s">
        <v>517</v>
      </c>
      <c r="E221" s="2" t="s">
        <v>518</v>
      </c>
      <c r="F221" s="104" t="s">
        <v>53</v>
      </c>
      <c r="G221" s="1" t="s">
        <v>637</v>
      </c>
    </row>
    <row r="222" spans="1:7" ht="24" x14ac:dyDescent="0.2">
      <c r="A222" s="5" t="s">
        <v>588</v>
      </c>
      <c r="B222" s="1">
        <v>1</v>
      </c>
      <c r="C222" s="42">
        <v>3</v>
      </c>
      <c r="D222" s="5" t="s">
        <v>589</v>
      </c>
      <c r="E222" s="2" t="s">
        <v>590</v>
      </c>
      <c r="F222" s="104" t="s">
        <v>591</v>
      </c>
      <c r="G222" s="1" t="s">
        <v>615</v>
      </c>
    </row>
    <row r="223" spans="1:7" ht="24" x14ac:dyDescent="0.2">
      <c r="A223" s="5" t="s">
        <v>599</v>
      </c>
      <c r="B223" s="1">
        <v>1</v>
      </c>
      <c r="C223" s="42">
        <v>9</v>
      </c>
      <c r="D223" s="5" t="s">
        <v>600</v>
      </c>
      <c r="E223" s="2" t="s">
        <v>601</v>
      </c>
      <c r="F223" s="104" t="s">
        <v>602</v>
      </c>
      <c r="G223" s="1" t="s">
        <v>603</v>
      </c>
    </row>
    <row r="224" spans="1:7" ht="48" x14ac:dyDescent="0.2">
      <c r="A224" s="5" t="s">
        <v>1224</v>
      </c>
      <c r="B224" s="1">
        <v>1</v>
      </c>
      <c r="C224" s="42">
        <v>6</v>
      </c>
      <c r="D224" s="4" t="s">
        <v>890</v>
      </c>
      <c r="E224" s="2" t="s">
        <v>678</v>
      </c>
      <c r="F224" s="104" t="s">
        <v>1133</v>
      </c>
      <c r="G224" s="1">
        <v>607595463</v>
      </c>
    </row>
    <row r="225" spans="1:7" ht="36" x14ac:dyDescent="0.2">
      <c r="A225" s="5" t="s">
        <v>580</v>
      </c>
      <c r="B225" s="1">
        <v>1</v>
      </c>
      <c r="C225" s="42">
        <v>10</v>
      </c>
      <c r="D225" s="5" t="s">
        <v>680</v>
      </c>
      <c r="E225" s="2" t="s">
        <v>581</v>
      </c>
      <c r="F225" s="104" t="s">
        <v>244</v>
      </c>
      <c r="G225" s="1" t="s">
        <v>977</v>
      </c>
    </row>
    <row r="226" spans="1:7" ht="36" x14ac:dyDescent="0.2">
      <c r="A226" s="5" t="s">
        <v>732</v>
      </c>
      <c r="B226" s="1">
        <v>1</v>
      </c>
      <c r="C226" s="42">
        <v>12</v>
      </c>
      <c r="D226" s="5" t="s">
        <v>733</v>
      </c>
      <c r="E226" s="2" t="s">
        <v>734</v>
      </c>
      <c r="F226" s="104" t="s">
        <v>735</v>
      </c>
      <c r="G226" s="1" t="s">
        <v>752</v>
      </c>
    </row>
    <row r="227" spans="1:7" ht="84" x14ac:dyDescent="0.2">
      <c r="A227" s="5" t="s">
        <v>671</v>
      </c>
      <c r="B227" s="1">
        <v>1</v>
      </c>
      <c r="C227" s="42">
        <v>53</v>
      </c>
      <c r="D227" s="5" t="s">
        <v>860</v>
      </c>
      <c r="E227" s="2" t="s">
        <v>672</v>
      </c>
      <c r="F227" s="104" t="s">
        <v>673</v>
      </c>
      <c r="G227" s="3" t="s">
        <v>917</v>
      </c>
    </row>
    <row r="228" spans="1:7" ht="36" x14ac:dyDescent="0.2">
      <c r="A228" s="5" t="s">
        <v>830</v>
      </c>
      <c r="B228" s="1">
        <v>1</v>
      </c>
      <c r="C228" s="42">
        <v>1</v>
      </c>
      <c r="D228" s="5" t="s">
        <v>831</v>
      </c>
      <c r="E228" s="2" t="s">
        <v>832</v>
      </c>
      <c r="F228" s="104" t="s">
        <v>833</v>
      </c>
      <c r="G228" s="3" t="s">
        <v>834</v>
      </c>
    </row>
    <row r="229" spans="1:7" ht="48" x14ac:dyDescent="0.2">
      <c r="A229" s="5" t="s">
        <v>861</v>
      </c>
      <c r="B229" s="1">
        <v>1</v>
      </c>
      <c r="C229" s="42">
        <v>1</v>
      </c>
      <c r="D229" s="5" t="s">
        <v>862</v>
      </c>
      <c r="E229" s="2" t="s">
        <v>863</v>
      </c>
      <c r="F229" s="104" t="s">
        <v>864</v>
      </c>
      <c r="G229" s="3" t="s">
        <v>834</v>
      </c>
    </row>
    <row r="230" spans="1:7" ht="24" x14ac:dyDescent="0.2">
      <c r="A230" s="5" t="s">
        <v>865</v>
      </c>
      <c r="B230" s="1">
        <v>1</v>
      </c>
      <c r="C230" s="42">
        <v>3</v>
      </c>
      <c r="D230" s="5" t="s">
        <v>866</v>
      </c>
      <c r="E230" s="2" t="s">
        <v>867</v>
      </c>
      <c r="F230" s="104" t="s">
        <v>754</v>
      </c>
      <c r="G230" s="3" t="s">
        <v>868</v>
      </c>
    </row>
    <row r="231" spans="1:7" ht="48" x14ac:dyDescent="0.2">
      <c r="A231" s="5" t="s">
        <v>271</v>
      </c>
      <c r="B231" s="1">
        <v>1</v>
      </c>
      <c r="C231" s="42">
        <v>1</v>
      </c>
      <c r="D231" s="5" t="s">
        <v>932</v>
      </c>
      <c r="E231" s="1" t="s">
        <v>272</v>
      </c>
      <c r="F231" s="104" t="s">
        <v>371</v>
      </c>
      <c r="G231" s="1">
        <v>941433699</v>
      </c>
    </row>
    <row r="232" spans="1:7" ht="24" x14ac:dyDescent="0.2">
      <c r="A232" s="5" t="s">
        <v>1041</v>
      </c>
      <c r="B232" s="1">
        <v>1</v>
      </c>
      <c r="C232" s="42">
        <v>0</v>
      </c>
      <c r="D232" s="5" t="s">
        <v>1042</v>
      </c>
      <c r="E232" s="1" t="s">
        <v>1043</v>
      </c>
      <c r="F232" s="104" t="s">
        <v>909</v>
      </c>
      <c r="G232" s="1" t="s">
        <v>1154</v>
      </c>
    </row>
    <row r="233" spans="1:7" ht="48" x14ac:dyDescent="0.2">
      <c r="A233" s="5" t="s">
        <v>927</v>
      </c>
      <c r="B233" s="1">
        <v>1</v>
      </c>
      <c r="C233" s="42">
        <v>6</v>
      </c>
      <c r="D233" s="5" t="s">
        <v>937</v>
      </c>
      <c r="E233" s="12" t="s">
        <v>928</v>
      </c>
      <c r="F233" s="62" t="s">
        <v>929</v>
      </c>
      <c r="G233" s="2">
        <v>610574638</v>
      </c>
    </row>
    <row r="234" spans="1:7" ht="24" x14ac:dyDescent="0.2">
      <c r="A234" s="5" t="s">
        <v>946</v>
      </c>
      <c r="B234" s="1">
        <v>1</v>
      </c>
      <c r="C234" s="42">
        <v>4</v>
      </c>
      <c r="D234" s="4" t="s">
        <v>1009</v>
      </c>
      <c r="E234" s="2" t="s">
        <v>948</v>
      </c>
      <c r="F234" s="62" t="s">
        <v>949</v>
      </c>
      <c r="G234" s="12">
        <v>926251664</v>
      </c>
    </row>
    <row r="235" spans="1:7" ht="33.75" x14ac:dyDescent="0.2">
      <c r="A235" s="5" t="s">
        <v>164</v>
      </c>
      <c r="B235" s="1">
        <v>1</v>
      </c>
      <c r="C235" s="42">
        <v>8</v>
      </c>
      <c r="D235" s="95" t="s">
        <v>1130</v>
      </c>
      <c r="E235" s="2" t="s">
        <v>165</v>
      </c>
      <c r="F235" s="62" t="s">
        <v>166</v>
      </c>
      <c r="G235" s="1" t="s">
        <v>621</v>
      </c>
    </row>
    <row r="236" spans="1:7" ht="24" x14ac:dyDescent="0.2">
      <c r="A236" s="5" t="s">
        <v>1134</v>
      </c>
      <c r="B236" s="1">
        <v>1</v>
      </c>
      <c r="C236" s="42">
        <v>7</v>
      </c>
      <c r="D236" s="4" t="s">
        <v>1135</v>
      </c>
      <c r="E236" s="2" t="s">
        <v>1136</v>
      </c>
      <c r="F236" s="62" t="s">
        <v>1137</v>
      </c>
      <c r="G236" s="32">
        <v>687219974</v>
      </c>
    </row>
    <row r="237" spans="1:7" ht="22.5" x14ac:dyDescent="0.2">
      <c r="A237" s="4" t="s">
        <v>1210</v>
      </c>
      <c r="B237" s="9">
        <v>1</v>
      </c>
      <c r="C237" s="42">
        <v>5</v>
      </c>
      <c r="D237" s="96" t="s">
        <v>1211</v>
      </c>
      <c r="E237" s="59" t="s">
        <v>1212</v>
      </c>
      <c r="F237" s="109" t="s">
        <v>1213</v>
      </c>
      <c r="G237" s="60">
        <v>655933169</v>
      </c>
    </row>
    <row r="238" spans="1:7" ht="33.75" x14ac:dyDescent="0.2">
      <c r="A238" s="4" t="s">
        <v>451</v>
      </c>
      <c r="B238" s="9">
        <v>1</v>
      </c>
      <c r="C238" s="42">
        <v>8</v>
      </c>
      <c r="D238" s="97" t="s">
        <v>1256</v>
      </c>
      <c r="E238" s="59" t="s">
        <v>1257</v>
      </c>
      <c r="F238" s="107" t="s">
        <v>452</v>
      </c>
      <c r="G238" s="60">
        <v>610375980</v>
      </c>
    </row>
    <row r="239" spans="1:7" ht="33.75" x14ac:dyDescent="0.2">
      <c r="A239" s="4" t="s">
        <v>1264</v>
      </c>
      <c r="B239" s="9">
        <v>1</v>
      </c>
      <c r="C239" s="42">
        <v>1</v>
      </c>
      <c r="D239" s="63" t="s">
        <v>1265</v>
      </c>
      <c r="E239" s="56" t="s">
        <v>1188</v>
      </c>
      <c r="F239" s="62" t="s">
        <v>1189</v>
      </c>
      <c r="G239" s="58">
        <v>911522455</v>
      </c>
    </row>
    <row r="240" spans="1:7" x14ac:dyDescent="0.2">
      <c r="A240" s="85" t="s">
        <v>1303</v>
      </c>
      <c r="B240" s="80">
        <v>1</v>
      </c>
      <c r="C240" s="80">
        <v>2</v>
      </c>
      <c r="D240" s="98" t="s">
        <v>1304</v>
      </c>
      <c r="E240" s="84" t="s">
        <v>1307</v>
      </c>
      <c r="F240" s="110" t="s">
        <v>1309</v>
      </c>
      <c r="G240" s="80">
        <v>983457074</v>
      </c>
    </row>
    <row r="241" spans="1:7" x14ac:dyDescent="0.2">
      <c r="A241" s="85" t="s">
        <v>1305</v>
      </c>
      <c r="B241" s="80">
        <v>1</v>
      </c>
      <c r="C241" s="80">
        <v>0</v>
      </c>
      <c r="D241" s="98" t="s">
        <v>1306</v>
      </c>
      <c r="E241" s="84" t="s">
        <v>1308</v>
      </c>
      <c r="F241" s="99" t="s">
        <v>762</v>
      </c>
      <c r="G241" s="80">
        <v>913595400</v>
      </c>
    </row>
    <row r="242" spans="1:7" ht="16.149999999999999" customHeight="1" x14ac:dyDescent="0.2">
      <c r="A242" s="23" t="s">
        <v>1021</v>
      </c>
      <c r="B242" s="22">
        <f>SUM(B210:B241)</f>
        <v>32</v>
      </c>
      <c r="C242" s="38">
        <f>SUM(C210:C241)</f>
        <v>553</v>
      </c>
      <c r="D242" s="89"/>
      <c r="E242" s="21"/>
      <c r="F242" s="105"/>
      <c r="G242" s="22"/>
    </row>
    <row r="243" spans="1:7" ht="18.75" customHeight="1" x14ac:dyDescent="0.2">
      <c r="B243" s="16"/>
      <c r="C243" s="39"/>
      <c r="D243" s="90"/>
      <c r="E243" s="16"/>
      <c r="F243" s="106"/>
      <c r="G243" s="17"/>
    </row>
    <row r="244" spans="1:7" ht="35.25" customHeight="1" x14ac:dyDescent="0.2">
      <c r="A244" s="130" t="s">
        <v>233</v>
      </c>
      <c r="B244" s="131"/>
      <c r="C244" s="131"/>
      <c r="D244" s="131"/>
      <c r="E244" s="131"/>
      <c r="F244" s="131"/>
      <c r="G244" s="131"/>
    </row>
    <row r="245" spans="1:7" ht="29.25" customHeight="1" x14ac:dyDescent="0.2">
      <c r="A245" s="71" t="s">
        <v>35</v>
      </c>
      <c r="B245" s="18" t="s">
        <v>252</v>
      </c>
      <c r="C245" s="36" t="s">
        <v>123</v>
      </c>
      <c r="D245" s="87" t="s">
        <v>1026</v>
      </c>
      <c r="E245" s="18" t="s">
        <v>331</v>
      </c>
      <c r="F245" s="103" t="s">
        <v>240</v>
      </c>
      <c r="G245" s="19" t="s">
        <v>177</v>
      </c>
    </row>
    <row r="246" spans="1:7" ht="36" x14ac:dyDescent="0.2">
      <c r="A246" s="4" t="s">
        <v>203</v>
      </c>
      <c r="B246" s="1">
        <v>1</v>
      </c>
      <c r="C246" s="33">
        <v>33</v>
      </c>
      <c r="D246" s="5" t="s">
        <v>443</v>
      </c>
      <c r="E246" s="2" t="s">
        <v>157</v>
      </c>
      <c r="F246" s="104" t="s">
        <v>1055</v>
      </c>
      <c r="G246" s="3" t="s">
        <v>150</v>
      </c>
    </row>
    <row r="247" spans="1:7" ht="24" x14ac:dyDescent="0.2">
      <c r="A247" s="5" t="s">
        <v>227</v>
      </c>
      <c r="B247" s="1">
        <v>1</v>
      </c>
      <c r="C247" s="33">
        <v>13</v>
      </c>
      <c r="D247" s="5" t="s">
        <v>288</v>
      </c>
      <c r="E247" s="2" t="s">
        <v>228</v>
      </c>
      <c r="F247" s="104" t="s">
        <v>173</v>
      </c>
      <c r="G247" s="3" t="s">
        <v>776</v>
      </c>
    </row>
    <row r="248" spans="1:7" ht="24" x14ac:dyDescent="0.2">
      <c r="A248" s="4" t="s">
        <v>652</v>
      </c>
      <c r="B248" s="1">
        <v>1</v>
      </c>
      <c r="C248" s="33">
        <v>6</v>
      </c>
      <c r="D248" s="5" t="s">
        <v>263</v>
      </c>
      <c r="E248" s="2" t="s">
        <v>158</v>
      </c>
      <c r="F248" s="104" t="s">
        <v>1</v>
      </c>
      <c r="G248" s="3" t="s">
        <v>151</v>
      </c>
    </row>
    <row r="249" spans="1:7" ht="36" x14ac:dyDescent="0.2">
      <c r="A249" s="4" t="s">
        <v>117</v>
      </c>
      <c r="B249" s="1">
        <v>1</v>
      </c>
      <c r="C249" s="33">
        <v>23</v>
      </c>
      <c r="D249" s="5" t="s">
        <v>327</v>
      </c>
      <c r="E249" s="2" t="s">
        <v>159</v>
      </c>
      <c r="F249" s="104" t="s">
        <v>1054</v>
      </c>
      <c r="G249" s="3" t="s">
        <v>987</v>
      </c>
    </row>
    <row r="250" spans="1:7" ht="24" x14ac:dyDescent="0.2">
      <c r="A250" s="4" t="s">
        <v>71</v>
      </c>
      <c r="B250" s="1">
        <v>1</v>
      </c>
      <c r="C250" s="33">
        <v>5</v>
      </c>
      <c r="D250" s="5" t="s">
        <v>264</v>
      </c>
      <c r="E250" s="2" t="s">
        <v>161</v>
      </c>
      <c r="F250" s="104" t="s">
        <v>383</v>
      </c>
      <c r="G250" s="11" t="s">
        <v>533</v>
      </c>
    </row>
    <row r="251" spans="1:7" ht="36" x14ac:dyDescent="0.2">
      <c r="A251" s="4" t="s">
        <v>614</v>
      </c>
      <c r="B251" s="1">
        <v>1</v>
      </c>
      <c r="C251" s="33">
        <v>115</v>
      </c>
      <c r="D251" s="5" t="s">
        <v>625</v>
      </c>
      <c r="E251" s="2" t="s">
        <v>101</v>
      </c>
      <c r="F251" s="104" t="s">
        <v>1053</v>
      </c>
      <c r="G251" s="3" t="s">
        <v>1119</v>
      </c>
    </row>
    <row r="252" spans="1:7" ht="24" x14ac:dyDescent="0.2">
      <c r="A252" s="5" t="s">
        <v>73</v>
      </c>
      <c r="B252" s="1">
        <v>1</v>
      </c>
      <c r="C252" s="33">
        <v>5</v>
      </c>
      <c r="D252" s="5" t="s">
        <v>332</v>
      </c>
      <c r="E252" s="2" t="s">
        <v>11</v>
      </c>
      <c r="F252" s="104" t="s">
        <v>47</v>
      </c>
      <c r="G252" s="3" t="s">
        <v>153</v>
      </c>
    </row>
    <row r="253" spans="1:7" ht="29.45" customHeight="1" x14ac:dyDescent="0.2">
      <c r="A253" s="5" t="s">
        <v>5</v>
      </c>
      <c r="B253" s="1">
        <v>1</v>
      </c>
      <c r="C253" s="33">
        <v>3</v>
      </c>
      <c r="D253" s="5" t="s">
        <v>289</v>
      </c>
      <c r="E253" s="2" t="s">
        <v>6</v>
      </c>
      <c r="F253" s="104" t="s">
        <v>201</v>
      </c>
      <c r="G253" s="3" t="s">
        <v>406</v>
      </c>
    </row>
    <row r="254" spans="1:7" ht="24" x14ac:dyDescent="0.2">
      <c r="A254" s="5" t="s">
        <v>54</v>
      </c>
      <c r="B254" s="1">
        <v>1</v>
      </c>
      <c r="C254" s="33">
        <v>3</v>
      </c>
      <c r="D254" s="5" t="s">
        <v>604</v>
      </c>
      <c r="E254" s="12" t="s">
        <v>174</v>
      </c>
      <c r="F254" s="104" t="s">
        <v>476</v>
      </c>
      <c r="G254" s="1" t="s">
        <v>1120</v>
      </c>
    </row>
    <row r="255" spans="1:7" ht="48" customHeight="1" x14ac:dyDescent="0.2">
      <c r="A255" s="5" t="s">
        <v>681</v>
      </c>
      <c r="B255" s="1">
        <v>1</v>
      </c>
      <c r="C255" s="33">
        <v>2</v>
      </c>
      <c r="D255" s="5" t="s">
        <v>682</v>
      </c>
      <c r="E255" s="2" t="s">
        <v>683</v>
      </c>
      <c r="F255" s="104" t="s">
        <v>705</v>
      </c>
      <c r="G255" s="3" t="s">
        <v>1121</v>
      </c>
    </row>
    <row r="256" spans="1:7" ht="48" x14ac:dyDescent="0.2">
      <c r="A256" s="5" t="s">
        <v>763</v>
      </c>
      <c r="B256" s="1">
        <v>1</v>
      </c>
      <c r="C256" s="33">
        <v>10</v>
      </c>
      <c r="D256" s="5" t="s">
        <v>764</v>
      </c>
      <c r="E256" s="2" t="s">
        <v>729</v>
      </c>
      <c r="F256" s="104" t="s">
        <v>730</v>
      </c>
      <c r="G256" s="3" t="s">
        <v>731</v>
      </c>
    </row>
    <row r="257" spans="1:7" ht="24" x14ac:dyDescent="0.2">
      <c r="A257" s="5" t="s">
        <v>521</v>
      </c>
      <c r="B257" s="1">
        <v>1</v>
      </c>
      <c r="C257" s="33">
        <v>2</v>
      </c>
      <c r="D257" s="5" t="s">
        <v>741</v>
      </c>
      <c r="E257" s="2" t="s">
        <v>336</v>
      </c>
      <c r="F257" s="104" t="s">
        <v>337</v>
      </c>
      <c r="G257" s="1" t="s">
        <v>1096</v>
      </c>
    </row>
    <row r="258" spans="1:7" ht="36" x14ac:dyDescent="0.2">
      <c r="A258" s="5" t="s">
        <v>766</v>
      </c>
      <c r="B258" s="1">
        <v>1</v>
      </c>
      <c r="C258" s="33">
        <v>9</v>
      </c>
      <c r="D258" s="5" t="s">
        <v>767</v>
      </c>
      <c r="E258" s="2" t="s">
        <v>768</v>
      </c>
      <c r="F258" s="104" t="s">
        <v>592</v>
      </c>
      <c r="G258" s="1" t="s">
        <v>1122</v>
      </c>
    </row>
    <row r="259" spans="1:7" ht="24" x14ac:dyDescent="0.2">
      <c r="A259" s="5" t="s">
        <v>0</v>
      </c>
      <c r="B259" s="1">
        <v>1</v>
      </c>
      <c r="C259" s="33">
        <v>11</v>
      </c>
      <c r="D259" s="5" t="s">
        <v>774</v>
      </c>
      <c r="E259" s="2" t="s">
        <v>7</v>
      </c>
      <c r="F259" s="104" t="s">
        <v>661</v>
      </c>
      <c r="G259" s="1" t="s">
        <v>775</v>
      </c>
    </row>
    <row r="260" spans="1:7" ht="24" x14ac:dyDescent="0.2">
      <c r="A260" s="5" t="s">
        <v>857</v>
      </c>
      <c r="B260" s="1">
        <v>1</v>
      </c>
      <c r="C260" s="33">
        <v>1</v>
      </c>
      <c r="D260" s="99" t="s">
        <v>1127</v>
      </c>
      <c r="E260" s="2" t="s">
        <v>858</v>
      </c>
      <c r="F260" s="104" t="s">
        <v>384</v>
      </c>
      <c r="G260" s="1" t="s">
        <v>859</v>
      </c>
    </row>
    <row r="261" spans="1:7" ht="24" x14ac:dyDescent="0.2">
      <c r="A261" s="5" t="s">
        <v>865</v>
      </c>
      <c r="B261" s="1">
        <v>1</v>
      </c>
      <c r="C261" s="33">
        <v>0</v>
      </c>
      <c r="D261" s="5" t="s">
        <v>871</v>
      </c>
      <c r="E261" s="2" t="s">
        <v>867</v>
      </c>
      <c r="F261" s="104" t="s">
        <v>754</v>
      </c>
      <c r="G261" s="3" t="s">
        <v>868</v>
      </c>
    </row>
    <row r="262" spans="1:7" ht="24" x14ac:dyDescent="0.2">
      <c r="A262" s="5" t="s">
        <v>927</v>
      </c>
      <c r="B262" s="1">
        <v>1</v>
      </c>
      <c r="C262" s="9">
        <v>12</v>
      </c>
      <c r="D262" s="5" t="s">
        <v>938</v>
      </c>
      <c r="E262" s="1" t="s">
        <v>935</v>
      </c>
      <c r="F262" s="62" t="s">
        <v>929</v>
      </c>
      <c r="G262" s="2">
        <v>610574638</v>
      </c>
    </row>
    <row r="263" spans="1:7" ht="36" x14ac:dyDescent="0.2">
      <c r="A263" s="4" t="s">
        <v>759</v>
      </c>
      <c r="B263" s="1">
        <v>1</v>
      </c>
      <c r="C263" s="9">
        <v>1</v>
      </c>
      <c r="D263" s="5" t="s">
        <v>954</v>
      </c>
      <c r="E263" s="2" t="s">
        <v>761</v>
      </c>
      <c r="F263" s="104" t="s">
        <v>762</v>
      </c>
      <c r="G263" s="3">
        <v>983370375</v>
      </c>
    </row>
    <row r="264" spans="1:7" ht="16.149999999999999" customHeight="1" x14ac:dyDescent="0.2">
      <c r="A264" s="23" t="s">
        <v>1020</v>
      </c>
      <c r="B264" s="21">
        <f>SUM(B246:B263)</f>
        <v>18</v>
      </c>
      <c r="C264" s="36">
        <f>SUM(C246:C263)</f>
        <v>254</v>
      </c>
      <c r="D264" s="89"/>
      <c r="E264" s="21"/>
      <c r="F264" s="105"/>
      <c r="G264" s="22"/>
    </row>
    <row r="265" spans="1:7" ht="16.149999999999999" customHeight="1" x14ac:dyDescent="0.2">
      <c r="A265" s="133"/>
      <c r="B265" s="133"/>
      <c r="C265" s="133"/>
      <c r="D265" s="133"/>
      <c r="E265" s="133"/>
      <c r="F265" s="133"/>
      <c r="G265" s="133"/>
    </row>
    <row r="266" spans="1:7" ht="29.25" customHeight="1" x14ac:dyDescent="0.2">
      <c r="A266" s="130" t="s">
        <v>234</v>
      </c>
      <c r="B266" s="131"/>
      <c r="C266" s="131"/>
      <c r="D266" s="131"/>
      <c r="E266" s="131"/>
      <c r="F266" s="131"/>
      <c r="G266" s="131"/>
    </row>
    <row r="267" spans="1:7" ht="26.25" customHeight="1" x14ac:dyDescent="0.2">
      <c r="A267" s="71" t="s">
        <v>35</v>
      </c>
      <c r="B267" s="18" t="s">
        <v>252</v>
      </c>
      <c r="C267" s="36" t="s">
        <v>123</v>
      </c>
      <c r="D267" s="87" t="s">
        <v>1026</v>
      </c>
      <c r="E267" s="18" t="s">
        <v>331</v>
      </c>
      <c r="F267" s="103" t="s">
        <v>240</v>
      </c>
      <c r="G267" s="19" t="s">
        <v>177</v>
      </c>
    </row>
    <row r="268" spans="1:7" ht="36" x14ac:dyDescent="0.2">
      <c r="A268" s="5" t="s">
        <v>235</v>
      </c>
      <c r="B268" s="1">
        <v>1</v>
      </c>
      <c r="C268" s="42">
        <v>27</v>
      </c>
      <c r="D268" s="5" t="s">
        <v>627</v>
      </c>
      <c r="E268" s="2" t="s">
        <v>162</v>
      </c>
      <c r="F268" s="104" t="s">
        <v>1052</v>
      </c>
      <c r="G268" s="3" t="s">
        <v>152</v>
      </c>
    </row>
    <row r="269" spans="1:7" ht="36" x14ac:dyDescent="0.2">
      <c r="A269" s="5" t="s">
        <v>73</v>
      </c>
      <c r="B269" s="1">
        <v>1</v>
      </c>
      <c r="C269" s="42">
        <v>10</v>
      </c>
      <c r="D269" s="5" t="s">
        <v>356</v>
      </c>
      <c r="E269" s="2" t="s">
        <v>11</v>
      </c>
      <c r="F269" s="104" t="s">
        <v>47</v>
      </c>
      <c r="G269" s="3" t="s">
        <v>153</v>
      </c>
    </row>
    <row r="270" spans="1:7" ht="48" x14ac:dyDescent="0.2">
      <c r="A270" s="5" t="s">
        <v>4</v>
      </c>
      <c r="B270" s="1">
        <v>1</v>
      </c>
      <c r="C270" s="42">
        <v>10</v>
      </c>
      <c r="D270" s="5" t="s">
        <v>538</v>
      </c>
      <c r="E270" s="2" t="s">
        <v>260</v>
      </c>
      <c r="F270" s="104" t="s">
        <v>290</v>
      </c>
      <c r="G270" s="3" t="s">
        <v>387</v>
      </c>
    </row>
    <row r="271" spans="1:7" ht="108" x14ac:dyDescent="0.2">
      <c r="A271" s="4" t="s">
        <v>204</v>
      </c>
      <c r="B271" s="1">
        <v>1</v>
      </c>
      <c r="C271" s="42">
        <v>36</v>
      </c>
      <c r="D271" s="5" t="s">
        <v>628</v>
      </c>
      <c r="E271" s="2" t="s">
        <v>207</v>
      </c>
      <c r="F271" s="104" t="s">
        <v>291</v>
      </c>
      <c r="G271" s="3" t="s">
        <v>1123</v>
      </c>
    </row>
    <row r="272" spans="1:7" ht="24" x14ac:dyDescent="0.2">
      <c r="A272" s="5" t="s">
        <v>865</v>
      </c>
      <c r="B272" s="1">
        <v>1</v>
      </c>
      <c r="C272" s="42">
        <v>1</v>
      </c>
      <c r="D272" s="5" t="s">
        <v>870</v>
      </c>
      <c r="E272" s="2" t="s">
        <v>867</v>
      </c>
      <c r="F272" s="104" t="s">
        <v>754</v>
      </c>
      <c r="G272" s="3" t="s">
        <v>868</v>
      </c>
    </row>
    <row r="273" spans="1:7" ht="24" x14ac:dyDescent="0.2">
      <c r="A273" s="5" t="s">
        <v>54</v>
      </c>
      <c r="B273" s="1">
        <v>1</v>
      </c>
      <c r="C273" s="12">
        <v>1</v>
      </c>
      <c r="D273" s="5" t="s">
        <v>881</v>
      </c>
      <c r="E273" s="2" t="s">
        <v>174</v>
      </c>
      <c r="F273" s="104" t="s">
        <v>882</v>
      </c>
      <c r="G273" s="3">
        <v>914325600</v>
      </c>
    </row>
    <row r="274" spans="1:7" ht="24" x14ac:dyDescent="0.2">
      <c r="A274" s="5" t="s">
        <v>927</v>
      </c>
      <c r="B274" s="1">
        <v>1</v>
      </c>
      <c r="C274" s="12">
        <v>2</v>
      </c>
      <c r="D274" s="5" t="s">
        <v>963</v>
      </c>
      <c r="E274" s="1" t="s">
        <v>935</v>
      </c>
      <c r="F274" s="62" t="s">
        <v>929</v>
      </c>
      <c r="G274" s="2">
        <v>610574638</v>
      </c>
    </row>
    <row r="275" spans="1:7" ht="24" x14ac:dyDescent="0.2">
      <c r="A275" s="4" t="s">
        <v>1181</v>
      </c>
      <c r="B275" s="9">
        <v>1</v>
      </c>
      <c r="C275" s="9">
        <v>6</v>
      </c>
      <c r="D275" s="4" t="s">
        <v>1182</v>
      </c>
      <c r="E275" s="9" t="s">
        <v>1185</v>
      </c>
      <c r="F275" s="62" t="s">
        <v>1170</v>
      </c>
      <c r="G275" s="12">
        <v>976221566</v>
      </c>
    </row>
    <row r="276" spans="1:7" ht="24" x14ac:dyDescent="0.2">
      <c r="A276" s="43" t="s">
        <v>1323</v>
      </c>
      <c r="B276" s="30">
        <v>1</v>
      </c>
      <c r="C276" s="30">
        <v>0</v>
      </c>
      <c r="D276" s="121" t="s">
        <v>1324</v>
      </c>
      <c r="E276" s="121" t="s">
        <v>1325</v>
      </c>
      <c r="F276" s="122" t="s">
        <v>1326</v>
      </c>
      <c r="G276" s="30">
        <v>688781352</v>
      </c>
    </row>
    <row r="277" spans="1:7" ht="16.149999999999999" customHeight="1" x14ac:dyDescent="0.2">
      <c r="A277" s="23" t="s">
        <v>1163</v>
      </c>
      <c r="B277" s="21">
        <f>SUM(B268:B276)</f>
        <v>9</v>
      </c>
      <c r="C277" s="36">
        <f>SUM(C268:C276)</f>
        <v>93</v>
      </c>
      <c r="D277" s="89"/>
      <c r="E277" s="21"/>
      <c r="F277" s="105"/>
      <c r="G277" s="22"/>
    </row>
    <row r="278" spans="1:7" ht="16.149999999999999" customHeight="1" x14ac:dyDescent="0.2">
      <c r="A278" s="133"/>
      <c r="B278" s="133"/>
      <c r="C278" s="133"/>
      <c r="D278" s="133"/>
      <c r="E278" s="133"/>
      <c r="F278" s="133"/>
      <c r="G278" s="133"/>
    </row>
    <row r="279" spans="1:7" ht="43.5" customHeight="1" x14ac:dyDescent="0.2">
      <c r="A279" s="130" t="s">
        <v>236</v>
      </c>
      <c r="B279" s="131"/>
      <c r="C279" s="131"/>
      <c r="D279" s="131"/>
      <c r="E279" s="131"/>
      <c r="F279" s="131"/>
      <c r="G279" s="131"/>
    </row>
    <row r="280" spans="1:7" ht="28.5" customHeight="1" x14ac:dyDescent="0.2">
      <c r="A280" s="71" t="s">
        <v>35</v>
      </c>
      <c r="B280" s="18" t="s">
        <v>252</v>
      </c>
      <c r="C280" s="36" t="s">
        <v>123</v>
      </c>
      <c r="D280" s="87" t="s">
        <v>1026</v>
      </c>
      <c r="E280" s="18" t="s">
        <v>331</v>
      </c>
      <c r="F280" s="103" t="s">
        <v>240</v>
      </c>
      <c r="G280" s="19" t="s">
        <v>177</v>
      </c>
    </row>
    <row r="281" spans="1:7" ht="24" x14ac:dyDescent="0.2">
      <c r="A281" s="49" t="s">
        <v>237</v>
      </c>
      <c r="B281" s="9">
        <v>1</v>
      </c>
      <c r="C281" s="34">
        <v>17</v>
      </c>
      <c r="D281" s="4" t="s">
        <v>302</v>
      </c>
      <c r="E281" s="12" t="s">
        <v>163</v>
      </c>
      <c r="F281" s="62" t="s">
        <v>374</v>
      </c>
      <c r="G281" s="11" t="s">
        <v>154</v>
      </c>
    </row>
    <row r="282" spans="1:7" ht="24" x14ac:dyDescent="0.2">
      <c r="A282" s="49" t="s">
        <v>992</v>
      </c>
      <c r="B282" s="9">
        <v>1</v>
      </c>
      <c r="C282" s="34">
        <v>2</v>
      </c>
      <c r="D282" s="4" t="s">
        <v>478</v>
      </c>
      <c r="E282" s="12" t="s">
        <v>9</v>
      </c>
      <c r="F282" s="62" t="s">
        <v>244</v>
      </c>
      <c r="G282" s="11" t="s">
        <v>370</v>
      </c>
    </row>
    <row r="283" spans="1:7" ht="24" x14ac:dyDescent="0.2">
      <c r="A283" s="49" t="s">
        <v>614</v>
      </c>
      <c r="B283" s="9">
        <v>1</v>
      </c>
      <c r="C283" s="34">
        <v>112</v>
      </c>
      <c r="D283" s="4" t="s">
        <v>618</v>
      </c>
      <c r="E283" s="12" t="s">
        <v>101</v>
      </c>
      <c r="F283" s="62" t="s">
        <v>125</v>
      </c>
      <c r="G283" s="11" t="s">
        <v>1124</v>
      </c>
    </row>
    <row r="284" spans="1:7" ht="24" x14ac:dyDescent="0.2">
      <c r="A284" s="49" t="s">
        <v>579</v>
      </c>
      <c r="B284" s="9">
        <v>1</v>
      </c>
      <c r="C284" s="34">
        <v>4</v>
      </c>
      <c r="D284" s="4" t="s">
        <v>653</v>
      </c>
      <c r="E284" s="12" t="s">
        <v>10</v>
      </c>
      <c r="F284" s="62" t="s">
        <v>330</v>
      </c>
      <c r="G284" s="11" t="s">
        <v>395</v>
      </c>
    </row>
    <row r="285" spans="1:7" ht="24" x14ac:dyDescent="0.2">
      <c r="A285" s="49" t="s">
        <v>520</v>
      </c>
      <c r="B285" s="9">
        <v>1</v>
      </c>
      <c r="C285" s="34">
        <v>38</v>
      </c>
      <c r="D285" s="4" t="s">
        <v>688</v>
      </c>
      <c r="E285" s="12" t="s">
        <v>90</v>
      </c>
      <c r="F285" s="62" t="s">
        <v>292</v>
      </c>
      <c r="G285" s="11" t="s">
        <v>1096</v>
      </c>
    </row>
    <row r="286" spans="1:7" ht="56.25" x14ac:dyDescent="0.2">
      <c r="A286" s="49" t="s">
        <v>0</v>
      </c>
      <c r="B286" s="9">
        <v>1</v>
      </c>
      <c r="C286" s="34">
        <v>78</v>
      </c>
      <c r="D286" s="4" t="s">
        <v>940</v>
      </c>
      <c r="E286" s="12" t="s">
        <v>7</v>
      </c>
      <c r="F286" s="62" t="s">
        <v>367</v>
      </c>
      <c r="G286" s="11" t="s">
        <v>775</v>
      </c>
    </row>
    <row r="287" spans="1:7" ht="24" x14ac:dyDescent="0.2">
      <c r="A287" s="49" t="s">
        <v>73</v>
      </c>
      <c r="B287" s="9">
        <v>1</v>
      </c>
      <c r="C287" s="34">
        <v>501</v>
      </c>
      <c r="D287" s="4" t="s">
        <v>900</v>
      </c>
      <c r="E287" s="12" t="s">
        <v>11</v>
      </c>
      <c r="F287" s="62" t="s">
        <v>47</v>
      </c>
      <c r="G287" s="11" t="s">
        <v>153</v>
      </c>
    </row>
    <row r="288" spans="1:7" s="7" customFormat="1" ht="24" x14ac:dyDescent="0.2">
      <c r="A288" s="49" t="s">
        <v>13</v>
      </c>
      <c r="B288" s="9">
        <v>1</v>
      </c>
      <c r="C288" s="34">
        <v>23</v>
      </c>
      <c r="D288" s="4" t="s">
        <v>539</v>
      </c>
      <c r="E288" s="12" t="s">
        <v>143</v>
      </c>
      <c r="F288" s="62" t="s">
        <v>293</v>
      </c>
      <c r="G288" s="11" t="s">
        <v>986</v>
      </c>
    </row>
    <row r="289" spans="1:7" ht="36" x14ac:dyDescent="0.2">
      <c r="A289" s="49" t="s">
        <v>259</v>
      </c>
      <c r="B289" s="9">
        <v>1</v>
      </c>
      <c r="C289" s="34">
        <v>4</v>
      </c>
      <c r="D289" s="4" t="s">
        <v>444</v>
      </c>
      <c r="E289" s="12" t="s">
        <v>144</v>
      </c>
      <c r="F289" s="62" t="s">
        <v>49</v>
      </c>
      <c r="G289" s="11" t="s">
        <v>246</v>
      </c>
    </row>
    <row r="290" spans="1:7" ht="24" x14ac:dyDescent="0.2">
      <c r="A290" s="49" t="s">
        <v>361</v>
      </c>
      <c r="B290" s="9">
        <v>1</v>
      </c>
      <c r="C290" s="34">
        <v>14</v>
      </c>
      <c r="D290" s="4" t="s">
        <v>781</v>
      </c>
      <c r="E290" s="12" t="s">
        <v>145</v>
      </c>
      <c r="F290" s="62" t="s">
        <v>50</v>
      </c>
      <c r="G290" s="11" t="s">
        <v>155</v>
      </c>
    </row>
    <row r="291" spans="1:7" ht="36" x14ac:dyDescent="0.2">
      <c r="A291" s="49" t="s">
        <v>42</v>
      </c>
      <c r="B291" s="9">
        <v>1</v>
      </c>
      <c r="C291" s="34">
        <v>71</v>
      </c>
      <c r="D291" s="4" t="s">
        <v>445</v>
      </c>
      <c r="E291" s="12" t="s">
        <v>85</v>
      </c>
      <c r="F291" s="62" t="s">
        <v>1051</v>
      </c>
      <c r="G291" s="11" t="s">
        <v>61</v>
      </c>
    </row>
    <row r="292" spans="1:7" ht="24" x14ac:dyDescent="0.2">
      <c r="A292" s="49" t="s">
        <v>76</v>
      </c>
      <c r="B292" s="9">
        <v>1</v>
      </c>
      <c r="C292" s="34">
        <v>3</v>
      </c>
      <c r="D292" s="4" t="s">
        <v>294</v>
      </c>
      <c r="E292" s="12" t="s">
        <v>146</v>
      </c>
      <c r="F292" s="62" t="s">
        <v>424</v>
      </c>
      <c r="G292" s="11" t="s">
        <v>978</v>
      </c>
    </row>
    <row r="293" spans="1:7" ht="24" x14ac:dyDescent="0.2">
      <c r="A293" s="49" t="s">
        <v>206</v>
      </c>
      <c r="B293" s="9">
        <v>1</v>
      </c>
      <c r="C293" s="34">
        <v>3</v>
      </c>
      <c r="D293" s="4" t="s">
        <v>629</v>
      </c>
      <c r="E293" s="12" t="s">
        <v>147</v>
      </c>
      <c r="F293" s="62" t="s">
        <v>295</v>
      </c>
      <c r="G293" s="11" t="s">
        <v>18</v>
      </c>
    </row>
    <row r="294" spans="1:7" ht="45" x14ac:dyDescent="0.2">
      <c r="A294" s="49" t="s">
        <v>1160</v>
      </c>
      <c r="B294" s="9">
        <v>1</v>
      </c>
      <c r="C294" s="34">
        <v>13</v>
      </c>
      <c r="D294" s="4" t="s">
        <v>638</v>
      </c>
      <c r="E294" s="12" t="s">
        <v>127</v>
      </c>
      <c r="F294" s="62" t="s">
        <v>296</v>
      </c>
      <c r="G294" s="11" t="s">
        <v>916</v>
      </c>
    </row>
    <row r="295" spans="1:7" ht="24" x14ac:dyDescent="0.2">
      <c r="A295" s="49" t="s">
        <v>54</v>
      </c>
      <c r="B295" s="9">
        <v>1</v>
      </c>
      <c r="C295" s="34">
        <v>8</v>
      </c>
      <c r="D295" s="4" t="s">
        <v>1033</v>
      </c>
      <c r="E295" s="12" t="s">
        <v>174</v>
      </c>
      <c r="F295" s="62" t="s">
        <v>175</v>
      </c>
      <c r="G295" s="11" t="s">
        <v>1080</v>
      </c>
    </row>
    <row r="296" spans="1:7" ht="33.75" x14ac:dyDescent="0.2">
      <c r="A296" s="49" t="s">
        <v>247</v>
      </c>
      <c r="B296" s="9">
        <v>1</v>
      </c>
      <c r="C296" s="34">
        <v>3</v>
      </c>
      <c r="D296" s="4" t="s">
        <v>297</v>
      </c>
      <c r="E296" s="12" t="s">
        <v>202</v>
      </c>
      <c r="F296" s="62" t="s">
        <v>410</v>
      </c>
      <c r="G296" s="11" t="s">
        <v>783</v>
      </c>
    </row>
    <row r="297" spans="1:7" ht="24" x14ac:dyDescent="0.2">
      <c r="A297" s="49" t="s">
        <v>57</v>
      </c>
      <c r="B297" s="9">
        <v>1</v>
      </c>
      <c r="C297" s="34">
        <v>19</v>
      </c>
      <c r="D297" s="4" t="s">
        <v>1034</v>
      </c>
      <c r="E297" s="12" t="s">
        <v>58</v>
      </c>
      <c r="F297" s="62" t="s">
        <v>384</v>
      </c>
      <c r="G297" s="11" t="s">
        <v>1079</v>
      </c>
    </row>
    <row r="298" spans="1:7" ht="24" x14ac:dyDescent="0.2">
      <c r="A298" s="49" t="s">
        <v>952</v>
      </c>
      <c r="B298" s="9">
        <v>1</v>
      </c>
      <c r="C298" s="34">
        <v>57</v>
      </c>
      <c r="D298" s="4" t="s">
        <v>634</v>
      </c>
      <c r="E298" s="12" t="s">
        <v>230</v>
      </c>
      <c r="F298" s="62" t="s">
        <v>133</v>
      </c>
      <c r="G298" s="11" t="s">
        <v>355</v>
      </c>
    </row>
    <row r="299" spans="1:7" ht="48" x14ac:dyDescent="0.2">
      <c r="A299" s="49" t="s">
        <v>167</v>
      </c>
      <c r="B299" s="9">
        <v>1</v>
      </c>
      <c r="C299" s="34">
        <v>20</v>
      </c>
      <c r="D299" s="4" t="s">
        <v>636</v>
      </c>
      <c r="E299" s="12" t="s">
        <v>168</v>
      </c>
      <c r="F299" s="62" t="s">
        <v>510</v>
      </c>
      <c r="G299" s="11" t="s">
        <v>635</v>
      </c>
    </row>
    <row r="300" spans="1:7" ht="36" x14ac:dyDescent="0.2">
      <c r="A300" s="49" t="s">
        <v>523</v>
      </c>
      <c r="B300" s="9">
        <v>1</v>
      </c>
      <c r="C300" s="34">
        <v>3</v>
      </c>
      <c r="D300" s="4" t="s">
        <v>1128</v>
      </c>
      <c r="E300" s="12" t="s">
        <v>128</v>
      </c>
      <c r="F300" s="62" t="s">
        <v>178</v>
      </c>
      <c r="G300" s="11" t="s">
        <v>1125</v>
      </c>
    </row>
    <row r="301" spans="1:7" ht="36" x14ac:dyDescent="0.2">
      <c r="A301" s="49" t="s">
        <v>223</v>
      </c>
      <c r="B301" s="9">
        <v>1</v>
      </c>
      <c r="C301" s="34">
        <v>16</v>
      </c>
      <c r="D301" s="4" t="s">
        <v>693</v>
      </c>
      <c r="E301" s="12" t="s">
        <v>224</v>
      </c>
      <c r="F301" s="62" t="s">
        <v>225</v>
      </c>
      <c r="G301" s="11" t="s">
        <v>985</v>
      </c>
    </row>
    <row r="302" spans="1:7" ht="24" x14ac:dyDescent="0.2">
      <c r="A302" s="49" t="s">
        <v>1164</v>
      </c>
      <c r="B302" s="9">
        <v>1</v>
      </c>
      <c r="C302" s="34">
        <v>118</v>
      </c>
      <c r="D302" s="4" t="s">
        <v>901</v>
      </c>
      <c r="E302" s="9" t="s">
        <v>118</v>
      </c>
      <c r="F302" s="62" t="s">
        <v>298</v>
      </c>
      <c r="G302" s="9" t="s">
        <v>647</v>
      </c>
    </row>
    <row r="303" spans="1:7" ht="24" x14ac:dyDescent="0.2">
      <c r="A303" s="49" t="s">
        <v>271</v>
      </c>
      <c r="B303" s="9">
        <v>1</v>
      </c>
      <c r="C303" s="34">
        <v>117</v>
      </c>
      <c r="D303" s="4" t="s">
        <v>679</v>
      </c>
      <c r="E303" s="9" t="s">
        <v>272</v>
      </c>
      <c r="F303" s="62" t="s">
        <v>371</v>
      </c>
      <c r="G303" s="9">
        <v>941433699</v>
      </c>
    </row>
    <row r="304" spans="1:7" ht="36" x14ac:dyDescent="0.2">
      <c r="A304" s="49" t="s">
        <v>328</v>
      </c>
      <c r="B304" s="9">
        <v>1</v>
      </c>
      <c r="C304" s="34">
        <v>42</v>
      </c>
      <c r="D304" s="4" t="s">
        <v>481</v>
      </c>
      <c r="E304" s="9" t="s">
        <v>304</v>
      </c>
      <c r="F304" s="62" t="s">
        <v>509</v>
      </c>
      <c r="G304" s="9" t="s">
        <v>482</v>
      </c>
    </row>
    <row r="305" spans="1:7" ht="24" x14ac:dyDescent="0.2">
      <c r="A305" s="49" t="s">
        <v>112</v>
      </c>
      <c r="B305" s="9">
        <v>1</v>
      </c>
      <c r="C305" s="34">
        <v>5</v>
      </c>
      <c r="D305" s="4" t="s">
        <v>338</v>
      </c>
      <c r="E305" s="12" t="s">
        <v>107</v>
      </c>
      <c r="F305" s="62" t="s">
        <v>108</v>
      </c>
      <c r="G305" s="11" t="s">
        <v>687</v>
      </c>
    </row>
    <row r="306" spans="1:7" ht="24" x14ac:dyDescent="0.2">
      <c r="A306" s="49" t="s">
        <v>425</v>
      </c>
      <c r="B306" s="9">
        <v>1</v>
      </c>
      <c r="C306" s="34">
        <v>43</v>
      </c>
      <c r="D306" s="4" t="s">
        <v>1292</v>
      </c>
      <c r="E306" s="12" t="s">
        <v>313</v>
      </c>
      <c r="F306" s="62" t="s">
        <v>109</v>
      </c>
      <c r="G306" s="9" t="s">
        <v>782</v>
      </c>
    </row>
    <row r="307" spans="1:7" ht="24" x14ac:dyDescent="0.2">
      <c r="A307" s="49" t="s">
        <v>381</v>
      </c>
      <c r="B307" s="9">
        <v>1</v>
      </c>
      <c r="C307" s="34">
        <v>10</v>
      </c>
      <c r="D307" s="4" t="s">
        <v>483</v>
      </c>
      <c r="E307" s="12" t="s">
        <v>323</v>
      </c>
      <c r="F307" s="62" t="s">
        <v>122</v>
      </c>
      <c r="G307" s="9" t="s">
        <v>382</v>
      </c>
    </row>
    <row r="308" spans="1:7" ht="45" x14ac:dyDescent="0.2">
      <c r="A308" s="49" t="s">
        <v>322</v>
      </c>
      <c r="B308" s="9">
        <v>1</v>
      </c>
      <c r="C308" s="34">
        <v>5</v>
      </c>
      <c r="D308" s="4" t="s">
        <v>1011</v>
      </c>
      <c r="E308" s="12" t="s">
        <v>324</v>
      </c>
      <c r="F308" s="62" t="s">
        <v>325</v>
      </c>
      <c r="G308" s="9" t="s">
        <v>407</v>
      </c>
    </row>
    <row r="309" spans="1:7" ht="24" x14ac:dyDescent="0.2">
      <c r="A309" s="49" t="s">
        <v>521</v>
      </c>
      <c r="B309" s="9">
        <v>1</v>
      </c>
      <c r="C309" s="34">
        <v>13</v>
      </c>
      <c r="D309" s="4" t="s">
        <v>692</v>
      </c>
      <c r="E309" s="12" t="s">
        <v>336</v>
      </c>
      <c r="F309" s="62" t="s">
        <v>337</v>
      </c>
      <c r="G309" s="9" t="s">
        <v>1078</v>
      </c>
    </row>
    <row r="310" spans="1:7" ht="36" x14ac:dyDescent="0.2">
      <c r="A310" s="49" t="s">
        <v>364</v>
      </c>
      <c r="B310" s="9">
        <v>1</v>
      </c>
      <c r="C310" s="34">
        <v>12</v>
      </c>
      <c r="D310" s="4" t="s">
        <v>649</v>
      </c>
      <c r="E310" s="12" t="s">
        <v>365</v>
      </c>
      <c r="F310" s="62" t="s">
        <v>1050</v>
      </c>
      <c r="G310" s="9" t="s">
        <v>484</v>
      </c>
    </row>
    <row r="311" spans="1:7" ht="33.75" x14ac:dyDescent="0.2">
      <c r="A311" s="49" t="s">
        <v>515</v>
      </c>
      <c r="B311" s="9">
        <v>1</v>
      </c>
      <c r="C311" s="34">
        <v>3</v>
      </c>
      <c r="D311" s="4" t="s">
        <v>487</v>
      </c>
      <c r="E311" s="12" t="s">
        <v>532</v>
      </c>
      <c r="F311" s="62" t="s">
        <v>403</v>
      </c>
      <c r="G311" s="9" t="s">
        <v>979</v>
      </c>
    </row>
    <row r="312" spans="1:7" ht="33.75" x14ac:dyDescent="0.2">
      <c r="A312" s="49" t="s">
        <v>459</v>
      </c>
      <c r="B312" s="9">
        <v>1</v>
      </c>
      <c r="C312" s="34">
        <v>3</v>
      </c>
      <c r="D312" s="4" t="s">
        <v>534</v>
      </c>
      <c r="E312" s="12" t="s">
        <v>460</v>
      </c>
      <c r="F312" s="62" t="s">
        <v>461</v>
      </c>
      <c r="G312" s="9" t="s">
        <v>462</v>
      </c>
    </row>
    <row r="313" spans="1:7" ht="24" x14ac:dyDescent="0.2">
      <c r="A313" s="49" t="s">
        <v>472</v>
      </c>
      <c r="B313" s="9">
        <v>1</v>
      </c>
      <c r="C313" s="34">
        <v>6</v>
      </c>
      <c r="D313" s="4" t="s">
        <v>473</v>
      </c>
      <c r="E313" s="12" t="s">
        <v>474</v>
      </c>
      <c r="F313" s="62" t="s">
        <v>475</v>
      </c>
      <c r="G313" s="9" t="s">
        <v>984</v>
      </c>
    </row>
    <row r="314" spans="1:7" ht="90" x14ac:dyDescent="0.2">
      <c r="A314" s="49" t="s">
        <v>492</v>
      </c>
      <c r="B314" s="9">
        <v>1</v>
      </c>
      <c r="C314" s="34">
        <v>29</v>
      </c>
      <c r="D314" s="4" t="s">
        <v>493</v>
      </c>
      <c r="E314" s="12" t="s">
        <v>494</v>
      </c>
      <c r="F314" s="62" t="s">
        <v>778</v>
      </c>
      <c r="G314" s="9" t="s">
        <v>1077</v>
      </c>
    </row>
    <row r="315" spans="1:7" ht="24" x14ac:dyDescent="0.2">
      <c r="A315" s="49" t="s">
        <v>511</v>
      </c>
      <c r="B315" s="9">
        <v>1</v>
      </c>
      <c r="C315" s="34">
        <v>5</v>
      </c>
      <c r="D315" s="4" t="s">
        <v>512</v>
      </c>
      <c r="E315" s="12" t="s">
        <v>513</v>
      </c>
      <c r="F315" s="62" t="s">
        <v>514</v>
      </c>
      <c r="G315" s="9" t="s">
        <v>535</v>
      </c>
    </row>
    <row r="316" spans="1:7" ht="34.15" customHeight="1" x14ac:dyDescent="0.2">
      <c r="A316" s="49" t="s">
        <v>1131</v>
      </c>
      <c r="B316" s="9">
        <v>1</v>
      </c>
      <c r="C316" s="34">
        <v>57</v>
      </c>
      <c r="D316" s="4" t="s">
        <v>519</v>
      </c>
      <c r="E316" s="12" t="s">
        <v>131</v>
      </c>
      <c r="F316" s="62" t="s">
        <v>713</v>
      </c>
      <c r="G316" s="11" t="s">
        <v>1076</v>
      </c>
    </row>
    <row r="317" spans="1:7" ht="72" x14ac:dyDescent="0.2">
      <c r="A317" s="49" t="s">
        <v>541</v>
      </c>
      <c r="B317" s="9">
        <v>1</v>
      </c>
      <c r="C317" s="34">
        <v>18</v>
      </c>
      <c r="D317" s="4" t="s">
        <v>619</v>
      </c>
      <c r="E317" s="12" t="s">
        <v>542</v>
      </c>
      <c r="F317" s="62" t="s">
        <v>53</v>
      </c>
      <c r="G317" s="9" t="s">
        <v>620</v>
      </c>
    </row>
    <row r="318" spans="1:7" ht="62.45" customHeight="1" x14ac:dyDescent="0.2">
      <c r="A318" s="49" t="s">
        <v>543</v>
      </c>
      <c r="B318" s="9">
        <v>1</v>
      </c>
      <c r="C318" s="34">
        <v>1</v>
      </c>
      <c r="D318" s="4" t="s">
        <v>544</v>
      </c>
      <c r="E318" s="12" t="s">
        <v>545</v>
      </c>
      <c r="F318" s="62" t="s">
        <v>546</v>
      </c>
      <c r="G318" s="9" t="s">
        <v>980</v>
      </c>
    </row>
    <row r="319" spans="1:7" ht="45.75" customHeight="1" x14ac:dyDescent="0.2">
      <c r="A319" s="49" t="s">
        <v>553</v>
      </c>
      <c r="B319" s="9">
        <v>1</v>
      </c>
      <c r="C319" s="34">
        <v>8</v>
      </c>
      <c r="D319" s="4" t="s">
        <v>1035</v>
      </c>
      <c r="E319" s="12" t="s">
        <v>554</v>
      </c>
      <c r="F319" s="62" t="s">
        <v>68</v>
      </c>
      <c r="G319" s="9" t="s">
        <v>1126</v>
      </c>
    </row>
    <row r="320" spans="1:7" ht="24" x14ac:dyDescent="0.2">
      <c r="A320" s="49" t="s">
        <v>568</v>
      </c>
      <c r="B320" s="9">
        <v>1</v>
      </c>
      <c r="C320" s="34">
        <v>17</v>
      </c>
      <c r="D320" s="4" t="s">
        <v>569</v>
      </c>
      <c r="E320" s="12" t="s">
        <v>570</v>
      </c>
      <c r="F320" s="62" t="s">
        <v>571</v>
      </c>
      <c r="G320" s="9" t="s">
        <v>572</v>
      </c>
    </row>
    <row r="321" spans="1:7" ht="24" x14ac:dyDescent="0.2">
      <c r="A321" s="49" t="s">
        <v>563</v>
      </c>
      <c r="B321" s="9">
        <v>1</v>
      </c>
      <c r="C321" s="34">
        <v>2</v>
      </c>
      <c r="D321" s="4" t="s">
        <v>564</v>
      </c>
      <c r="E321" s="12" t="s">
        <v>565</v>
      </c>
      <c r="F321" s="62" t="s">
        <v>566</v>
      </c>
      <c r="G321" s="9" t="s">
        <v>567</v>
      </c>
    </row>
    <row r="322" spans="1:7" ht="24" x14ac:dyDescent="0.2">
      <c r="A322" s="49" t="s">
        <v>559</v>
      </c>
      <c r="B322" s="9">
        <v>1</v>
      </c>
      <c r="C322" s="34">
        <v>0</v>
      </c>
      <c r="D322" s="4" t="s">
        <v>951</v>
      </c>
      <c r="E322" s="12" t="s">
        <v>560</v>
      </c>
      <c r="F322" s="62" t="s">
        <v>561</v>
      </c>
      <c r="G322" s="9" t="s">
        <v>562</v>
      </c>
    </row>
    <row r="323" spans="1:7" ht="36" x14ac:dyDescent="0.2">
      <c r="A323" s="49" t="s">
        <v>580</v>
      </c>
      <c r="B323" s="9">
        <v>1</v>
      </c>
      <c r="C323" s="34">
        <v>10</v>
      </c>
      <c r="D323" s="4" t="s">
        <v>1036</v>
      </c>
      <c r="E323" s="12" t="s">
        <v>581</v>
      </c>
      <c r="F323" s="62" t="s">
        <v>244</v>
      </c>
      <c r="G323" s="9" t="s">
        <v>971</v>
      </c>
    </row>
    <row r="324" spans="1:7" ht="24" x14ac:dyDescent="0.2">
      <c r="A324" s="49" t="s">
        <v>593</v>
      </c>
      <c r="B324" s="9">
        <v>1</v>
      </c>
      <c r="C324" s="34">
        <v>22</v>
      </c>
      <c r="D324" s="4" t="s">
        <v>594</v>
      </c>
      <c r="E324" s="12" t="s">
        <v>595</v>
      </c>
      <c r="F324" s="62" t="s">
        <v>244</v>
      </c>
      <c r="G324" s="9" t="s">
        <v>596</v>
      </c>
    </row>
    <row r="325" spans="1:7" ht="84" x14ac:dyDescent="0.2">
      <c r="A325" s="49" t="s">
        <v>605</v>
      </c>
      <c r="B325" s="9">
        <v>1</v>
      </c>
      <c r="C325" s="34">
        <v>25</v>
      </c>
      <c r="D325" s="4" t="s">
        <v>714</v>
      </c>
      <c r="E325" s="12" t="s">
        <v>606</v>
      </c>
      <c r="F325" s="62" t="s">
        <v>607</v>
      </c>
      <c r="G325" s="9" t="s">
        <v>919</v>
      </c>
    </row>
    <row r="326" spans="1:7" ht="24" x14ac:dyDescent="0.2">
      <c r="A326" s="49" t="s">
        <v>656</v>
      </c>
      <c r="B326" s="9">
        <v>1</v>
      </c>
      <c r="C326" s="34">
        <v>5</v>
      </c>
      <c r="D326" s="4" t="s">
        <v>657</v>
      </c>
      <c r="E326" s="12" t="s">
        <v>658</v>
      </c>
      <c r="F326" s="62" t="s">
        <v>780</v>
      </c>
      <c r="G326" s="9" t="s">
        <v>659</v>
      </c>
    </row>
    <row r="327" spans="1:7" ht="56.25" x14ac:dyDescent="0.2">
      <c r="A327" s="49" t="s">
        <v>663</v>
      </c>
      <c r="B327" s="9">
        <v>1</v>
      </c>
      <c r="C327" s="34">
        <v>25</v>
      </c>
      <c r="D327" s="4" t="s">
        <v>664</v>
      </c>
      <c r="E327" s="12" t="s">
        <v>665</v>
      </c>
      <c r="F327" s="62" t="s">
        <v>1059</v>
      </c>
      <c r="G327" s="9" t="s">
        <v>666</v>
      </c>
    </row>
    <row r="328" spans="1:7" ht="24" x14ac:dyDescent="0.2">
      <c r="A328" s="49" t="s">
        <v>516</v>
      </c>
      <c r="B328" s="9">
        <v>1</v>
      </c>
      <c r="C328" s="34">
        <v>11</v>
      </c>
      <c r="D328" s="4" t="s">
        <v>675</v>
      </c>
      <c r="E328" s="12" t="s">
        <v>518</v>
      </c>
      <c r="F328" s="62" t="s">
        <v>53</v>
      </c>
      <c r="G328" s="9" t="s">
        <v>637</v>
      </c>
    </row>
    <row r="329" spans="1:7" ht="36" x14ac:dyDescent="0.2">
      <c r="A329" s="49" t="s">
        <v>718</v>
      </c>
      <c r="B329" s="9">
        <v>1</v>
      </c>
      <c r="C329" s="34">
        <v>36</v>
      </c>
      <c r="D329" s="4" t="s">
        <v>719</v>
      </c>
      <c r="E329" s="12" t="s">
        <v>720</v>
      </c>
      <c r="F329" s="62" t="s">
        <v>721</v>
      </c>
      <c r="G329" s="9" t="s">
        <v>722</v>
      </c>
    </row>
    <row r="330" spans="1:7" ht="24" x14ac:dyDescent="0.2">
      <c r="A330" s="49" t="s">
        <v>723</v>
      </c>
      <c r="B330" s="9">
        <v>1</v>
      </c>
      <c r="C330" s="34">
        <v>17</v>
      </c>
      <c r="D330" s="4" t="s">
        <v>724</v>
      </c>
      <c r="E330" s="12" t="s">
        <v>725</v>
      </c>
      <c r="F330" s="62" t="s">
        <v>726</v>
      </c>
      <c r="G330" s="9">
        <v>983135135</v>
      </c>
    </row>
    <row r="331" spans="1:7" ht="24" x14ac:dyDescent="0.2">
      <c r="A331" s="49" t="s">
        <v>736</v>
      </c>
      <c r="B331" s="9">
        <v>1</v>
      </c>
      <c r="C331" s="34">
        <v>10</v>
      </c>
      <c r="D331" s="4" t="s">
        <v>737</v>
      </c>
      <c r="E331" s="12" t="s">
        <v>738</v>
      </c>
      <c r="F331" s="62" t="s">
        <v>119</v>
      </c>
      <c r="G331" s="9" t="s">
        <v>1075</v>
      </c>
    </row>
    <row r="332" spans="1:7" ht="24" x14ac:dyDescent="0.2">
      <c r="A332" s="49" t="s">
        <v>953</v>
      </c>
      <c r="B332" s="9">
        <v>1</v>
      </c>
      <c r="C332" s="34">
        <v>3</v>
      </c>
      <c r="D332" s="4" t="s">
        <v>727</v>
      </c>
      <c r="E332" s="12" t="s">
        <v>728</v>
      </c>
      <c r="F332" s="62" t="s">
        <v>726</v>
      </c>
      <c r="G332" s="11">
        <v>983182101</v>
      </c>
    </row>
    <row r="333" spans="1:7" ht="24" x14ac:dyDescent="0.2">
      <c r="A333" s="49" t="s">
        <v>756</v>
      </c>
      <c r="B333" s="9">
        <v>1</v>
      </c>
      <c r="C333" s="34">
        <v>8</v>
      </c>
      <c r="D333" s="4" t="s">
        <v>757</v>
      </c>
      <c r="E333" s="12" t="s">
        <v>905</v>
      </c>
      <c r="F333" s="62" t="s">
        <v>755</v>
      </c>
      <c r="G333" s="11" t="s">
        <v>758</v>
      </c>
    </row>
    <row r="334" spans="1:7" ht="12.75" x14ac:dyDescent="0.2">
      <c r="A334" s="49" t="s">
        <v>759</v>
      </c>
      <c r="B334" s="9">
        <v>1</v>
      </c>
      <c r="C334" s="34">
        <v>15</v>
      </c>
      <c r="D334" s="4" t="s">
        <v>760</v>
      </c>
      <c r="E334" s="12" t="s">
        <v>761</v>
      </c>
      <c r="F334" s="62" t="s">
        <v>762</v>
      </c>
      <c r="G334" s="11">
        <v>983370375</v>
      </c>
    </row>
    <row r="335" spans="1:7" ht="24" x14ac:dyDescent="0.2">
      <c r="A335" s="49" t="s">
        <v>769</v>
      </c>
      <c r="B335" s="9">
        <v>1</v>
      </c>
      <c r="C335" s="34">
        <v>11</v>
      </c>
      <c r="D335" s="4" t="s">
        <v>770</v>
      </c>
      <c r="E335" s="12" t="s">
        <v>771</v>
      </c>
      <c r="F335" s="62" t="s">
        <v>772</v>
      </c>
      <c r="G335" s="12" t="s">
        <v>773</v>
      </c>
    </row>
    <row r="336" spans="1:7" ht="33.75" x14ac:dyDescent="0.2">
      <c r="A336" s="49" t="s">
        <v>835</v>
      </c>
      <c r="B336" s="9">
        <v>1</v>
      </c>
      <c r="C336" s="34">
        <v>1</v>
      </c>
      <c r="D336" s="4" t="s">
        <v>836</v>
      </c>
      <c r="E336" s="12" t="s">
        <v>837</v>
      </c>
      <c r="F336" s="62" t="s">
        <v>838</v>
      </c>
      <c r="G336" s="12">
        <v>606373694</v>
      </c>
    </row>
    <row r="337" spans="1:7" ht="37.9" customHeight="1" x14ac:dyDescent="0.2">
      <c r="A337" s="49" t="s">
        <v>1165</v>
      </c>
      <c r="B337" s="9">
        <v>1</v>
      </c>
      <c r="C337" s="34">
        <v>6</v>
      </c>
      <c r="D337" s="4" t="s">
        <v>850</v>
      </c>
      <c r="E337" s="12" t="s">
        <v>851</v>
      </c>
      <c r="F337" s="62" t="s">
        <v>852</v>
      </c>
      <c r="G337" s="12" t="s">
        <v>853</v>
      </c>
    </row>
    <row r="338" spans="1:7" ht="24" x14ac:dyDescent="0.2">
      <c r="A338" s="49" t="s">
        <v>865</v>
      </c>
      <c r="B338" s="9">
        <v>1</v>
      </c>
      <c r="C338" s="34">
        <v>1</v>
      </c>
      <c r="D338" s="4" t="s">
        <v>869</v>
      </c>
      <c r="E338" s="12" t="s">
        <v>867</v>
      </c>
      <c r="F338" s="62" t="s">
        <v>754</v>
      </c>
      <c r="G338" s="11" t="s">
        <v>868</v>
      </c>
    </row>
    <row r="339" spans="1:7" ht="24" x14ac:dyDescent="0.2">
      <c r="A339" s="49" t="s">
        <v>744</v>
      </c>
      <c r="B339" s="9">
        <v>1</v>
      </c>
      <c r="C339" s="34">
        <v>8</v>
      </c>
      <c r="D339" s="4" t="s">
        <v>925</v>
      </c>
      <c r="E339" s="9" t="s">
        <v>745</v>
      </c>
      <c r="F339" s="62" t="s">
        <v>244</v>
      </c>
      <c r="G339" s="11" t="s">
        <v>918</v>
      </c>
    </row>
    <row r="340" spans="1:7" ht="33.75" x14ac:dyDescent="0.2">
      <c r="A340" s="49" t="s">
        <v>671</v>
      </c>
      <c r="B340" s="9">
        <v>1</v>
      </c>
      <c r="C340" s="34">
        <v>16</v>
      </c>
      <c r="D340" s="15" t="s">
        <v>1322</v>
      </c>
      <c r="E340" s="12" t="s">
        <v>672</v>
      </c>
      <c r="F340" s="62" t="s">
        <v>673</v>
      </c>
      <c r="G340" s="11" t="s">
        <v>917</v>
      </c>
    </row>
    <row r="341" spans="1:7" ht="42.75" customHeight="1" x14ac:dyDescent="0.2">
      <c r="A341" s="53" t="s">
        <v>906</v>
      </c>
      <c r="B341" s="9">
        <v>1</v>
      </c>
      <c r="C341" s="34">
        <v>12</v>
      </c>
      <c r="D341" s="4" t="s">
        <v>907</v>
      </c>
      <c r="E341" s="12" t="s">
        <v>908</v>
      </c>
      <c r="F341" s="62" t="s">
        <v>909</v>
      </c>
      <c r="G341" s="12" t="s">
        <v>910</v>
      </c>
    </row>
    <row r="342" spans="1:7" ht="36" x14ac:dyDescent="0.2">
      <c r="A342" s="4" t="s">
        <v>791</v>
      </c>
      <c r="B342" s="9">
        <v>1</v>
      </c>
      <c r="C342" s="9">
        <v>9</v>
      </c>
      <c r="D342" s="4" t="s">
        <v>926</v>
      </c>
      <c r="E342" s="12" t="s">
        <v>793</v>
      </c>
      <c r="F342" s="62" t="s">
        <v>755</v>
      </c>
      <c r="G342" s="9" t="s">
        <v>758</v>
      </c>
    </row>
    <row r="343" spans="1:7" ht="36" x14ac:dyDescent="0.2">
      <c r="A343" s="4" t="s">
        <v>927</v>
      </c>
      <c r="B343" s="9">
        <v>1</v>
      </c>
      <c r="C343" s="9">
        <v>48</v>
      </c>
      <c r="D343" s="4" t="s">
        <v>1037</v>
      </c>
      <c r="E343" s="12" t="s">
        <v>928</v>
      </c>
      <c r="F343" s="62" t="s">
        <v>929</v>
      </c>
      <c r="G343" s="12">
        <v>610574638</v>
      </c>
    </row>
    <row r="344" spans="1:7" ht="24" x14ac:dyDescent="0.2">
      <c r="A344" s="4" t="s">
        <v>946</v>
      </c>
      <c r="B344" s="9">
        <v>1</v>
      </c>
      <c r="C344" s="34">
        <v>14</v>
      </c>
      <c r="D344" s="4" t="s">
        <v>947</v>
      </c>
      <c r="E344" s="12" t="s">
        <v>948</v>
      </c>
      <c r="F344" s="62" t="s">
        <v>949</v>
      </c>
      <c r="G344" s="12">
        <v>926251664</v>
      </c>
    </row>
    <row r="345" spans="1:7" ht="24" x14ac:dyDescent="0.2">
      <c r="A345" s="4" t="s">
        <v>1046</v>
      </c>
      <c r="B345" s="9">
        <v>1</v>
      </c>
      <c r="C345" s="34">
        <v>4</v>
      </c>
      <c r="D345" s="4" t="s">
        <v>1047</v>
      </c>
      <c r="E345" s="12" t="s">
        <v>1048</v>
      </c>
      <c r="F345" s="62" t="s">
        <v>1049</v>
      </c>
      <c r="G345" s="12">
        <v>983302882</v>
      </c>
    </row>
    <row r="346" spans="1:7" ht="24" x14ac:dyDescent="0.2">
      <c r="A346" s="4" t="s">
        <v>1063</v>
      </c>
      <c r="B346" s="9">
        <v>1</v>
      </c>
      <c r="C346" s="34">
        <v>1</v>
      </c>
      <c r="D346" s="4" t="s">
        <v>1062</v>
      </c>
      <c r="E346" s="12" t="s">
        <v>1060</v>
      </c>
      <c r="F346" s="62" t="s">
        <v>1129</v>
      </c>
      <c r="G346" s="12" t="s">
        <v>1061</v>
      </c>
    </row>
    <row r="347" spans="1:7" ht="24" x14ac:dyDescent="0.2">
      <c r="A347" s="4" t="s">
        <v>1067</v>
      </c>
      <c r="B347" s="9">
        <v>1</v>
      </c>
      <c r="C347" s="34">
        <v>3</v>
      </c>
      <c r="D347" s="4" t="s">
        <v>1066</v>
      </c>
      <c r="E347" s="12" t="s">
        <v>1064</v>
      </c>
      <c r="F347" s="62" t="s">
        <v>192</v>
      </c>
      <c r="G347" s="12" t="s">
        <v>1065</v>
      </c>
    </row>
    <row r="348" spans="1:7" ht="24" x14ac:dyDescent="0.2">
      <c r="A348" s="4" t="s">
        <v>1068</v>
      </c>
      <c r="B348" s="9">
        <v>1</v>
      </c>
      <c r="C348" s="34">
        <v>6</v>
      </c>
      <c r="D348" s="4" t="s">
        <v>1069</v>
      </c>
      <c r="E348" s="12" t="s">
        <v>1070</v>
      </c>
      <c r="F348" s="62" t="s">
        <v>1071</v>
      </c>
      <c r="G348" s="12" t="s">
        <v>1072</v>
      </c>
    </row>
    <row r="349" spans="1:7" ht="24" x14ac:dyDescent="0.2">
      <c r="A349" s="29" t="s">
        <v>1274</v>
      </c>
      <c r="B349" s="9">
        <v>1</v>
      </c>
      <c r="C349" s="51">
        <v>5</v>
      </c>
      <c r="D349" s="29" t="s">
        <v>1146</v>
      </c>
      <c r="E349" s="30" t="s">
        <v>1147</v>
      </c>
      <c r="F349" s="63" t="s">
        <v>1148</v>
      </c>
      <c r="G349" s="30">
        <v>646341990</v>
      </c>
    </row>
    <row r="350" spans="1:7" ht="22.5" x14ac:dyDescent="0.2">
      <c r="A350" s="4" t="s">
        <v>1172</v>
      </c>
      <c r="B350" s="9">
        <v>1</v>
      </c>
      <c r="C350" s="9">
        <v>3</v>
      </c>
      <c r="D350" s="4" t="s">
        <v>1173</v>
      </c>
      <c r="E350" s="12" t="s">
        <v>1176</v>
      </c>
      <c r="F350" s="62" t="s">
        <v>1170</v>
      </c>
      <c r="G350" s="11">
        <v>658650265</v>
      </c>
    </row>
    <row r="351" spans="1:7" ht="24" x14ac:dyDescent="0.2">
      <c r="A351" s="4" t="s">
        <v>1174</v>
      </c>
      <c r="B351" s="9">
        <v>1</v>
      </c>
      <c r="C351" s="9">
        <v>17</v>
      </c>
      <c r="D351" s="100" t="s">
        <v>1175</v>
      </c>
      <c r="E351" s="52" t="s">
        <v>1177</v>
      </c>
      <c r="F351" s="62" t="s">
        <v>1178</v>
      </c>
      <c r="G351" s="12">
        <v>983510051</v>
      </c>
    </row>
    <row r="352" spans="1:7" ht="24" x14ac:dyDescent="0.2">
      <c r="A352" s="29" t="s">
        <v>1179</v>
      </c>
      <c r="B352" s="9">
        <v>1</v>
      </c>
      <c r="C352" s="9">
        <v>4</v>
      </c>
      <c r="D352" s="29" t="s">
        <v>1180</v>
      </c>
      <c r="E352" s="53" t="s">
        <v>1183</v>
      </c>
      <c r="F352" s="62" t="s">
        <v>1184</v>
      </c>
      <c r="G352" s="30">
        <v>985282699</v>
      </c>
    </row>
    <row r="353" spans="1:7" ht="33.75" x14ac:dyDescent="0.2">
      <c r="A353" s="62" t="s">
        <v>1191</v>
      </c>
      <c r="B353" s="55">
        <v>1</v>
      </c>
      <c r="C353" s="55">
        <v>3</v>
      </c>
      <c r="D353" s="62" t="s">
        <v>1192</v>
      </c>
      <c r="E353" s="56" t="s">
        <v>1193</v>
      </c>
      <c r="F353" s="62" t="s">
        <v>1194</v>
      </c>
      <c r="G353" s="55">
        <v>676879402</v>
      </c>
    </row>
    <row r="354" spans="1:7" ht="22.5" x14ac:dyDescent="0.2">
      <c r="A354" s="62" t="s">
        <v>1202</v>
      </c>
      <c r="B354" s="55">
        <v>1</v>
      </c>
      <c r="C354" s="55">
        <v>4</v>
      </c>
      <c r="D354" s="63" t="s">
        <v>1203</v>
      </c>
      <c r="E354" s="58" t="s">
        <v>1204</v>
      </c>
      <c r="F354" s="62" t="s">
        <v>1205</v>
      </c>
      <c r="G354" s="57" t="s">
        <v>1206</v>
      </c>
    </row>
    <row r="355" spans="1:7" ht="24" x14ac:dyDescent="0.2">
      <c r="A355" s="62" t="s">
        <v>1207</v>
      </c>
      <c r="B355" s="55">
        <v>1</v>
      </c>
      <c r="C355" s="55">
        <v>1</v>
      </c>
      <c r="D355" s="29" t="s">
        <v>1208</v>
      </c>
      <c r="E355" s="46" t="s">
        <v>1209</v>
      </c>
      <c r="F355" s="62" t="s">
        <v>1184</v>
      </c>
      <c r="G355" s="30">
        <v>601111025</v>
      </c>
    </row>
    <row r="356" spans="1:7" ht="24" x14ac:dyDescent="0.2">
      <c r="A356" s="62" t="s">
        <v>1214</v>
      </c>
      <c r="B356" s="55">
        <v>1</v>
      </c>
      <c r="C356" s="55">
        <v>11</v>
      </c>
      <c r="D356" s="29" t="s">
        <v>1215</v>
      </c>
      <c r="E356" s="30" t="s">
        <v>1216</v>
      </c>
      <c r="F356" s="63" t="s">
        <v>949</v>
      </c>
      <c r="G356" s="30">
        <v>607981536</v>
      </c>
    </row>
    <row r="357" spans="1:7" ht="22.5" x14ac:dyDescent="0.2">
      <c r="A357" s="62" t="s">
        <v>1226</v>
      </c>
      <c r="B357" s="55">
        <v>1</v>
      </c>
      <c r="C357" s="55">
        <v>0</v>
      </c>
      <c r="D357" s="63" t="s">
        <v>1217</v>
      </c>
      <c r="E357" s="56" t="s">
        <v>1218</v>
      </c>
      <c r="F357" s="63" t="s">
        <v>949</v>
      </c>
      <c r="G357" s="30">
        <v>656283383</v>
      </c>
    </row>
    <row r="358" spans="1:7" ht="22.5" x14ac:dyDescent="0.2">
      <c r="A358" s="29" t="s">
        <v>1138</v>
      </c>
      <c r="B358" s="55">
        <v>1</v>
      </c>
      <c r="C358" s="55">
        <v>41</v>
      </c>
      <c r="D358" s="63" t="s">
        <v>1227</v>
      </c>
      <c r="E358" s="56" t="s">
        <v>1228</v>
      </c>
      <c r="F358" s="63" t="s">
        <v>1141</v>
      </c>
      <c r="G358" s="58">
        <v>984099024</v>
      </c>
    </row>
    <row r="359" spans="1:7" ht="22.5" x14ac:dyDescent="0.2">
      <c r="A359" s="29" t="s">
        <v>1233</v>
      </c>
      <c r="B359" s="55">
        <v>1</v>
      </c>
      <c r="C359" s="55">
        <v>0</v>
      </c>
      <c r="D359" s="63" t="s">
        <v>1229</v>
      </c>
      <c r="E359" s="56" t="s">
        <v>1230</v>
      </c>
      <c r="F359" s="62" t="s">
        <v>1232</v>
      </c>
      <c r="G359" s="58">
        <v>954231524</v>
      </c>
    </row>
    <row r="360" spans="1:7" ht="22.5" x14ac:dyDescent="0.2">
      <c r="A360" s="29" t="s">
        <v>1234</v>
      </c>
      <c r="B360" s="55">
        <v>1</v>
      </c>
      <c r="C360" s="55">
        <v>6</v>
      </c>
      <c r="D360" s="119" t="s">
        <v>1320</v>
      </c>
      <c r="E360" s="56" t="s">
        <v>1231</v>
      </c>
      <c r="F360" s="111" t="s">
        <v>1273</v>
      </c>
      <c r="G360" s="58">
        <v>623599193</v>
      </c>
    </row>
    <row r="361" spans="1:7" ht="22.5" x14ac:dyDescent="0.2">
      <c r="A361" s="43" t="s">
        <v>1267</v>
      </c>
      <c r="B361" s="55">
        <v>1</v>
      </c>
      <c r="C361" s="55">
        <v>1</v>
      </c>
      <c r="D361" s="63" t="s">
        <v>1298</v>
      </c>
      <c r="E361" s="56" t="s">
        <v>1268</v>
      </c>
      <c r="F361" s="62" t="s">
        <v>1272</v>
      </c>
      <c r="G361" s="58">
        <v>639084129</v>
      </c>
    </row>
    <row r="362" spans="1:7" x14ac:dyDescent="0.2">
      <c r="A362" s="75" t="s">
        <v>64</v>
      </c>
      <c r="B362" s="69">
        <v>1</v>
      </c>
      <c r="C362" s="69">
        <v>1</v>
      </c>
      <c r="D362" s="77" t="s">
        <v>1299</v>
      </c>
      <c r="E362" s="76" t="s">
        <v>65</v>
      </c>
      <c r="F362" s="20" t="s">
        <v>244</v>
      </c>
      <c r="G362" s="81" t="s">
        <v>1297</v>
      </c>
    </row>
    <row r="363" spans="1:7" ht="24" x14ac:dyDescent="0.2">
      <c r="A363" s="75" t="s">
        <v>1316</v>
      </c>
      <c r="B363" s="69">
        <v>1</v>
      </c>
      <c r="C363" s="69">
        <v>0</v>
      </c>
      <c r="D363" s="57" t="s">
        <v>1317</v>
      </c>
      <c r="E363" s="58" t="s">
        <v>1169</v>
      </c>
      <c r="F363" s="9" t="s">
        <v>1170</v>
      </c>
      <c r="G363" s="58">
        <v>616909515</v>
      </c>
    </row>
    <row r="364" spans="1:7" ht="16.149999999999999" customHeight="1" x14ac:dyDescent="0.2">
      <c r="A364" s="23" t="s">
        <v>1019</v>
      </c>
      <c r="B364" s="21">
        <f>SUM(B281:B363)</f>
        <v>83</v>
      </c>
      <c r="C364" s="21">
        <f>SUM(C281:C363)</f>
        <v>1947</v>
      </c>
      <c r="D364" s="23"/>
      <c r="E364" s="24"/>
      <c r="F364" s="112"/>
      <c r="G364" s="25"/>
    </row>
    <row r="365" spans="1:7" ht="24.95" customHeight="1" x14ac:dyDescent="0.2">
      <c r="A365" s="132"/>
      <c r="B365" s="132"/>
      <c r="C365" s="132"/>
      <c r="D365" s="132"/>
      <c r="E365" s="132"/>
      <c r="F365" s="132"/>
      <c r="G365" s="132"/>
    </row>
    <row r="366" spans="1:7" ht="38.25" customHeight="1" x14ac:dyDescent="0.2">
      <c r="A366" s="130" t="s">
        <v>1015</v>
      </c>
      <c r="B366" s="131"/>
      <c r="C366" s="131"/>
      <c r="D366" s="131"/>
      <c r="E366" s="131"/>
      <c r="F366" s="131"/>
      <c r="G366" s="131"/>
    </row>
    <row r="367" spans="1:7" ht="24.95" customHeight="1" x14ac:dyDescent="0.2">
      <c r="A367" s="71" t="s">
        <v>35</v>
      </c>
      <c r="B367" s="18" t="s">
        <v>252</v>
      </c>
      <c r="C367" s="36" t="s">
        <v>123</v>
      </c>
      <c r="D367" s="87" t="s">
        <v>1026</v>
      </c>
      <c r="E367" s="18" t="s">
        <v>331</v>
      </c>
      <c r="F367" s="103" t="s">
        <v>240</v>
      </c>
      <c r="G367" s="19" t="s">
        <v>177</v>
      </c>
    </row>
    <row r="368" spans="1:7" ht="24" x14ac:dyDescent="0.2">
      <c r="A368" s="5" t="s">
        <v>520</v>
      </c>
      <c r="B368" s="1">
        <v>1</v>
      </c>
      <c r="C368" s="42">
        <v>16</v>
      </c>
      <c r="D368" s="5" t="s">
        <v>689</v>
      </c>
      <c r="E368" s="2" t="s">
        <v>90</v>
      </c>
      <c r="F368" s="104" t="s">
        <v>292</v>
      </c>
      <c r="G368" s="3" t="s">
        <v>611</v>
      </c>
    </row>
    <row r="369" spans="1:7" ht="36" x14ac:dyDescent="0.2">
      <c r="A369" s="5" t="s">
        <v>238</v>
      </c>
      <c r="B369" s="1">
        <v>1</v>
      </c>
      <c r="C369" s="42">
        <v>13</v>
      </c>
      <c r="D369" s="5" t="s">
        <v>446</v>
      </c>
      <c r="E369" s="2" t="s">
        <v>27</v>
      </c>
      <c r="F369" s="104" t="s">
        <v>188</v>
      </c>
      <c r="G369" s="3" t="s">
        <v>640</v>
      </c>
    </row>
    <row r="370" spans="1:7" ht="36" x14ac:dyDescent="0.2">
      <c r="A370" s="5" t="s">
        <v>255</v>
      </c>
      <c r="B370" s="1">
        <v>1</v>
      </c>
      <c r="C370" s="42">
        <v>36</v>
      </c>
      <c r="D370" s="5" t="s">
        <v>447</v>
      </c>
      <c r="E370" s="2" t="s">
        <v>129</v>
      </c>
      <c r="F370" s="104" t="s">
        <v>491</v>
      </c>
      <c r="G370" s="3" t="s">
        <v>156</v>
      </c>
    </row>
    <row r="371" spans="1:7" ht="36" x14ac:dyDescent="0.2">
      <c r="A371" s="5" t="s">
        <v>251</v>
      </c>
      <c r="B371" s="1">
        <v>1</v>
      </c>
      <c r="C371" s="42">
        <v>7</v>
      </c>
      <c r="D371" s="5" t="s">
        <v>448</v>
      </c>
      <c r="E371" s="2" t="s">
        <v>130</v>
      </c>
      <c r="F371" s="104" t="s">
        <v>215</v>
      </c>
      <c r="G371" s="3" t="s">
        <v>299</v>
      </c>
    </row>
    <row r="372" spans="1:7" ht="36" x14ac:dyDescent="0.2">
      <c r="A372" s="5" t="s">
        <v>526</v>
      </c>
      <c r="B372" s="1">
        <v>1</v>
      </c>
      <c r="C372" s="42">
        <v>15</v>
      </c>
      <c r="D372" s="5" t="s">
        <v>449</v>
      </c>
      <c r="E372" s="1" t="s">
        <v>118</v>
      </c>
      <c r="F372" s="104" t="s">
        <v>298</v>
      </c>
      <c r="G372" s="1" t="s">
        <v>1074</v>
      </c>
    </row>
    <row r="373" spans="1:7" ht="48" x14ac:dyDescent="0.2">
      <c r="A373" s="5" t="s">
        <v>1131</v>
      </c>
      <c r="B373" s="1">
        <v>1</v>
      </c>
      <c r="C373" s="42">
        <v>71</v>
      </c>
      <c r="D373" s="5" t="s">
        <v>631</v>
      </c>
      <c r="E373" s="2" t="s">
        <v>131</v>
      </c>
      <c r="F373" s="104" t="s">
        <v>46</v>
      </c>
      <c r="G373" s="3" t="s">
        <v>56</v>
      </c>
    </row>
    <row r="374" spans="1:7" ht="36" x14ac:dyDescent="0.2">
      <c r="A374" s="5" t="s">
        <v>556</v>
      </c>
      <c r="B374" s="1">
        <v>1</v>
      </c>
      <c r="C374" s="42">
        <v>3</v>
      </c>
      <c r="D374" s="5" t="s">
        <v>698</v>
      </c>
      <c r="E374" s="2" t="s">
        <v>557</v>
      </c>
      <c r="F374" s="104" t="s">
        <v>72</v>
      </c>
      <c r="G374" s="3" t="s">
        <v>699</v>
      </c>
    </row>
    <row r="375" spans="1:7" ht="24" x14ac:dyDescent="0.2">
      <c r="A375" s="5" t="s">
        <v>516</v>
      </c>
      <c r="B375" s="1">
        <v>1</v>
      </c>
      <c r="C375" s="42">
        <v>4</v>
      </c>
      <c r="D375" s="5" t="s">
        <v>706</v>
      </c>
      <c r="E375" s="2" t="s">
        <v>518</v>
      </c>
      <c r="F375" s="104" t="s">
        <v>53</v>
      </c>
      <c r="G375" s="1" t="s">
        <v>637</v>
      </c>
    </row>
    <row r="376" spans="1:7" ht="24" x14ac:dyDescent="0.2">
      <c r="A376" s="5" t="s">
        <v>271</v>
      </c>
      <c r="B376" s="1">
        <v>1</v>
      </c>
      <c r="C376" s="42">
        <v>3</v>
      </c>
      <c r="D376" s="5" t="s">
        <v>740</v>
      </c>
      <c r="E376" s="1" t="s">
        <v>272</v>
      </c>
      <c r="F376" s="104" t="s">
        <v>371</v>
      </c>
      <c r="G376" s="1">
        <v>941433699</v>
      </c>
    </row>
    <row r="377" spans="1:7" ht="39" customHeight="1" x14ac:dyDescent="0.2">
      <c r="A377" s="5" t="s">
        <v>911</v>
      </c>
      <c r="B377" s="1">
        <v>1</v>
      </c>
      <c r="C377" s="42">
        <v>3</v>
      </c>
      <c r="D377" s="4" t="s">
        <v>912</v>
      </c>
      <c r="E377" s="12" t="s">
        <v>913</v>
      </c>
      <c r="F377" s="62" t="s">
        <v>914</v>
      </c>
      <c r="G377" s="9" t="s">
        <v>915</v>
      </c>
    </row>
    <row r="378" spans="1:7" ht="24" x14ac:dyDescent="0.2">
      <c r="A378" s="5" t="s">
        <v>927</v>
      </c>
      <c r="B378" s="1">
        <v>1</v>
      </c>
      <c r="C378" s="9">
        <v>10</v>
      </c>
      <c r="D378" s="5" t="s">
        <v>964</v>
      </c>
      <c r="E378" s="12" t="s">
        <v>928</v>
      </c>
      <c r="F378" s="62" t="s">
        <v>929</v>
      </c>
      <c r="G378" s="2">
        <v>610574638</v>
      </c>
    </row>
    <row r="379" spans="1:7" ht="33.75" x14ac:dyDescent="0.2">
      <c r="A379" s="5" t="s">
        <v>164</v>
      </c>
      <c r="B379" s="1">
        <v>1</v>
      </c>
      <c r="C379" s="9">
        <v>2</v>
      </c>
      <c r="D379" s="5" t="s">
        <v>1040</v>
      </c>
      <c r="E379" s="12" t="s">
        <v>165</v>
      </c>
      <c r="F379" s="62" t="s">
        <v>166</v>
      </c>
      <c r="G379" s="9" t="s">
        <v>621</v>
      </c>
    </row>
    <row r="380" spans="1:7" ht="24" x14ac:dyDescent="0.2">
      <c r="A380" s="4" t="s">
        <v>753</v>
      </c>
      <c r="B380" s="9">
        <v>1</v>
      </c>
      <c r="C380" s="9">
        <v>7</v>
      </c>
      <c r="D380" s="29" t="s">
        <v>1219</v>
      </c>
      <c r="E380" s="46" t="s">
        <v>1220</v>
      </c>
      <c r="F380" s="63" t="s">
        <v>53</v>
      </c>
      <c r="G380" s="47">
        <v>985297604</v>
      </c>
    </row>
    <row r="381" spans="1:7" ht="25.5" x14ac:dyDescent="0.25">
      <c r="A381" s="4" t="s">
        <v>1318</v>
      </c>
      <c r="B381" s="9">
        <v>1</v>
      </c>
      <c r="C381" s="9">
        <v>2</v>
      </c>
      <c r="D381" s="117" t="s">
        <v>1319</v>
      </c>
      <c r="E381" s="48" t="s">
        <v>107</v>
      </c>
      <c r="F381" s="63" t="s">
        <v>53</v>
      </c>
      <c r="G381" s="116">
        <v>985264193</v>
      </c>
    </row>
    <row r="382" spans="1:7" ht="22.5" x14ac:dyDescent="0.2">
      <c r="A382" s="62" t="s">
        <v>1314</v>
      </c>
      <c r="B382" s="55">
        <v>1</v>
      </c>
      <c r="C382" s="55">
        <v>2</v>
      </c>
      <c r="D382" s="118" t="s">
        <v>1315</v>
      </c>
      <c r="E382" s="115" t="s">
        <v>725</v>
      </c>
      <c r="F382" s="55" t="s">
        <v>726</v>
      </c>
      <c r="G382" s="115">
        <v>983135135</v>
      </c>
    </row>
    <row r="383" spans="1:7" ht="16.149999999999999" customHeight="1" x14ac:dyDescent="0.2">
      <c r="A383" s="23" t="s">
        <v>1018</v>
      </c>
      <c r="B383" s="21">
        <f>SUM(B368:B382)</f>
        <v>15</v>
      </c>
      <c r="C383" s="36">
        <f>SUM(C368:C382)</f>
        <v>194</v>
      </c>
      <c r="D383" s="89"/>
      <c r="E383" s="21"/>
      <c r="F383" s="105"/>
      <c r="G383" s="22"/>
    </row>
    <row r="384" spans="1:7" ht="17.100000000000001" customHeight="1" thickBot="1" x14ac:dyDescent="0.25"/>
    <row r="385" spans="1:8" ht="47.45" customHeight="1" thickBot="1" x14ac:dyDescent="0.25">
      <c r="A385" s="127" t="s">
        <v>1038</v>
      </c>
      <c r="B385" s="128"/>
      <c r="C385" s="128"/>
      <c r="D385" s="128"/>
      <c r="E385" s="128"/>
      <c r="F385" s="128"/>
      <c r="G385" s="129"/>
      <c r="H385" s="26"/>
    </row>
    <row r="386" spans="1:8" ht="18.75" customHeight="1" thickBot="1" x14ac:dyDescent="0.25"/>
    <row r="387" spans="1:8" ht="38.450000000000003" customHeight="1" x14ac:dyDescent="0.2">
      <c r="A387" s="20"/>
      <c r="B387" s="123" t="s">
        <v>253</v>
      </c>
      <c r="C387" s="124"/>
      <c r="D387" s="101">
        <f>C25+C78+C176+C206+C242+C264+C277+C364+C383</f>
        <v>6351</v>
      </c>
    </row>
    <row r="388" spans="1:8" ht="27" customHeight="1" thickBot="1" x14ac:dyDescent="0.25">
      <c r="B388" s="125" t="s">
        <v>252</v>
      </c>
      <c r="C388" s="126"/>
      <c r="D388" s="102">
        <f>SUM(B25+B78+B176+B206+B242+B264+B277+B364+B383)</f>
        <v>348</v>
      </c>
    </row>
    <row r="389" spans="1:8" ht="15.6" customHeight="1" x14ac:dyDescent="0.2"/>
    <row r="390" spans="1:8" ht="23.25" customHeight="1" x14ac:dyDescent="0.2">
      <c r="A390" s="20"/>
      <c r="B390" s="8"/>
      <c r="C390" s="41"/>
      <c r="D390" s="20"/>
      <c r="E390" s="8"/>
      <c r="F390" s="114"/>
      <c r="G390" s="8"/>
    </row>
    <row r="391" spans="1:8" x14ac:dyDescent="0.2">
      <c r="A391" s="20"/>
      <c r="B391" s="8"/>
      <c r="C391" s="41"/>
      <c r="D391" s="20"/>
      <c r="E391" s="8"/>
      <c r="F391" s="114"/>
      <c r="G391" s="8"/>
    </row>
  </sheetData>
  <autoFilter ref="A81:G176" xr:uid="{00000000-0009-0000-0000-000000000000}"/>
  <mergeCells count="16">
    <mergeCell ref="B387:C387"/>
    <mergeCell ref="B388:C388"/>
    <mergeCell ref="A385:G385"/>
    <mergeCell ref="A1:G1"/>
    <mergeCell ref="A208:G208"/>
    <mergeCell ref="A244:G244"/>
    <mergeCell ref="A365:G365"/>
    <mergeCell ref="A366:G366"/>
    <mergeCell ref="A279:G279"/>
    <mergeCell ref="A278:G278"/>
    <mergeCell ref="A265:G265"/>
    <mergeCell ref="A266:G266"/>
    <mergeCell ref="A177:G177"/>
    <mergeCell ref="A178:G178"/>
    <mergeCell ref="A80:G80"/>
    <mergeCell ref="A27:G27"/>
  </mergeCells>
  <phoneticPr fontId="1" type="noConversion"/>
  <printOptions horizontalCentered="1"/>
  <pageMargins left="0.43307086614173229" right="0.43307086614173229" top="0.55118110236220474" bottom="0.55118110236220474" header="0.31496062992125984" footer="0"/>
  <pageSetup paperSize="9" scale="69" fitToHeight="0" orientation="portrait" r:id="rId1"/>
  <headerFooter alignWithMargins="0"/>
  <rowBreaks count="8" manualBreakCount="8">
    <brk id="25" max="6" man="1"/>
    <brk id="78" max="6" man="1"/>
    <brk id="176" max="6" man="1"/>
    <brk id="206" max="6" man="1"/>
    <brk id="242" max="6" man="1"/>
    <brk id="264" max="6" man="1"/>
    <brk id="277" max="6" man="1"/>
    <brk id="3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31-03-2024</vt:lpstr>
      <vt:lpstr>'31-03-2024'!Área_de_impresión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DE CASTILLA Y LEON</dc:creator>
  <cp:lastModifiedBy>Carmen Macias Sendino</cp:lastModifiedBy>
  <cp:lastPrinted>2022-04-19T12:12:32Z</cp:lastPrinted>
  <dcterms:created xsi:type="dcterms:W3CDTF">1999-03-05T11:58:19Z</dcterms:created>
  <dcterms:modified xsi:type="dcterms:W3CDTF">2024-04-09T08:38:11Z</dcterms:modified>
</cp:coreProperties>
</file>